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Drake\Desktop\"/>
    </mc:Choice>
  </mc:AlternateContent>
  <xr:revisionPtr revIDLastSave="0" documentId="13_ncr:1_{7BBAFE42-67E6-421E-9264-A4F77253188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wip" sheetId="1" r:id="rId1"/>
    <sheet name="Delivery Plan" sheetId="3" r:id="rId2"/>
    <sheet name="Sheet2" sheetId="2" r:id="rId3"/>
  </sheets>
  <definedNames>
    <definedName name="_xlnm._FilterDatabase" localSheetId="1" hidden="1">'Delivery Plan'!$B$1:$B$110</definedName>
    <definedName name="OpenSolver_ChosenSolver" localSheetId="0" hidden="1">CBC</definedName>
    <definedName name="OpenSolver_DualsNewSheet" localSheetId="0" hidden="1">0</definedName>
    <definedName name="OpenSolver_UpdateSensitivity" localSheetId="0" hidden="1">1</definedName>
    <definedName name="solver_adj" localSheetId="0" hidden="1">wip!$F$4:$F$202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wip!$F$4:$F$202</definedName>
    <definedName name="solver_lhs2" localSheetId="0" hidden="1">wip!$F$4:$F$202</definedName>
    <definedName name="solver_lhs3" localSheetId="0" hidden="1">wip!$F$4:$F$202</definedName>
    <definedName name="solver_lhs4" localSheetId="0" hidden="1">wip!$L$4:$L$111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wip!$P$115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hs1" localSheetId="0" hidden="1">1</definedName>
    <definedName name="solver_rhs2" localSheetId="0" hidden="1">integer</definedName>
    <definedName name="solver_rhs3" localSheetId="0" hidden="1">0</definedName>
    <definedName name="solver_rhs4" localSheetId="0" hidden="1">wip!$O$5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50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O20" i="1" s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O54" i="1" s="1"/>
  <c r="G132" i="1"/>
  <c r="G133" i="1"/>
  <c r="G134" i="1"/>
  <c r="G135" i="1"/>
  <c r="G136" i="1"/>
  <c r="O8" i="1" s="1"/>
  <c r="G137" i="1"/>
  <c r="G138" i="1"/>
  <c r="G139" i="1"/>
  <c r="G140" i="1"/>
  <c r="G141" i="1"/>
  <c r="G142" i="1"/>
  <c r="G143" i="1"/>
  <c r="G144" i="1"/>
  <c r="G145" i="1"/>
  <c r="O65" i="1" s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O80" i="1" s="1"/>
  <c r="G159" i="1"/>
  <c r="G160" i="1"/>
  <c r="G161" i="1"/>
  <c r="G162" i="1"/>
  <c r="G163" i="1"/>
  <c r="G164" i="1"/>
  <c r="O89" i="1" s="1"/>
  <c r="G165" i="1"/>
  <c r="G166" i="1"/>
  <c r="G167" i="1"/>
  <c r="G168" i="1"/>
  <c r="G169" i="1"/>
  <c r="G170" i="1"/>
  <c r="G171" i="1"/>
  <c r="G172" i="1"/>
  <c r="O44" i="1" s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O104" i="1" s="1"/>
  <c r="G196" i="1"/>
  <c r="O11" i="1" s="1"/>
  <c r="G197" i="1"/>
  <c r="G198" i="1"/>
  <c r="O107" i="1" s="1"/>
  <c r="P107" i="1" s="1"/>
  <c r="G199" i="1"/>
  <c r="O108" i="1" s="1"/>
  <c r="P108" i="1" s="1"/>
  <c r="G200" i="1"/>
  <c r="G201" i="1"/>
  <c r="G202" i="1"/>
  <c r="O15" i="1"/>
  <c r="P15" i="1" s="1"/>
  <c r="O16" i="1"/>
  <c r="O17" i="1"/>
  <c r="P17" i="1" s="1"/>
  <c r="O21" i="1"/>
  <c r="P21" i="1" s="1"/>
  <c r="O24" i="1"/>
  <c r="O27" i="1"/>
  <c r="O29" i="1"/>
  <c r="P29" i="1" s="1"/>
  <c r="O30" i="1"/>
  <c r="P30" i="1" s="1"/>
  <c r="O32" i="1"/>
  <c r="P32" i="1" s="1"/>
  <c r="O35" i="1"/>
  <c r="P35" i="1" s="1"/>
  <c r="O37" i="1"/>
  <c r="P37" i="1" s="1"/>
  <c r="O40" i="1"/>
  <c r="O42" i="1"/>
  <c r="O45" i="1"/>
  <c r="O46" i="1"/>
  <c r="O49" i="1"/>
  <c r="O51" i="1"/>
  <c r="O53" i="1"/>
  <c r="P53" i="1" s="1"/>
  <c r="O55" i="1"/>
  <c r="P55" i="1" s="1"/>
  <c r="O57" i="1"/>
  <c r="P57" i="1" s="1"/>
  <c r="O58" i="1"/>
  <c r="P58" i="1" s="1"/>
  <c r="O59" i="1"/>
  <c r="O61" i="1"/>
  <c r="P61" i="1" s="1"/>
  <c r="O62" i="1"/>
  <c r="O63" i="1"/>
  <c r="P63" i="1" s="1"/>
  <c r="O66" i="1"/>
  <c r="P66" i="1" s="1"/>
  <c r="O67" i="1"/>
  <c r="P67" i="1" s="1"/>
  <c r="O68" i="1"/>
  <c r="O69" i="1"/>
  <c r="O71" i="1"/>
  <c r="O72" i="1"/>
  <c r="P72" i="1" s="1"/>
  <c r="O73" i="1"/>
  <c r="P73" i="1" s="1"/>
  <c r="O74" i="1"/>
  <c r="O75" i="1"/>
  <c r="P75" i="1" s="1"/>
  <c r="O77" i="1"/>
  <c r="P77" i="1" s="1"/>
  <c r="O79" i="1"/>
  <c r="P79" i="1" s="1"/>
  <c r="O81" i="1"/>
  <c r="O83" i="1"/>
  <c r="O84" i="1"/>
  <c r="O85" i="1"/>
  <c r="P85" i="1" s="1"/>
  <c r="O86" i="1"/>
  <c r="O87" i="1"/>
  <c r="O88" i="1"/>
  <c r="O90" i="1"/>
  <c r="P90" i="1" s="1"/>
  <c r="O91" i="1"/>
  <c r="P91" i="1" s="1"/>
  <c r="O94" i="1"/>
  <c r="O95" i="1"/>
  <c r="P95" i="1" s="1"/>
  <c r="O96" i="1"/>
  <c r="P96" i="1" s="1"/>
  <c r="O97" i="1"/>
  <c r="O98" i="1"/>
  <c r="O100" i="1"/>
  <c r="O101" i="1"/>
  <c r="O102" i="1"/>
  <c r="O103" i="1"/>
  <c r="O106" i="1"/>
  <c r="P106" i="1" s="1"/>
  <c r="O109" i="1"/>
  <c r="P109" i="1" s="1"/>
  <c r="O110" i="1"/>
  <c r="G4" i="1"/>
  <c r="Q49" i="1" l="1"/>
  <c r="R49" i="1"/>
  <c r="Q83" i="1"/>
  <c r="R83" i="1"/>
  <c r="Q45" i="1"/>
  <c r="R45" i="1"/>
  <c r="Q103" i="1"/>
  <c r="R103" i="1"/>
  <c r="Q71" i="1"/>
  <c r="R71" i="1"/>
  <c r="Q53" i="1"/>
  <c r="R53" i="1"/>
  <c r="Q27" i="1"/>
  <c r="R27" i="1"/>
  <c r="Q11" i="1"/>
  <c r="R11" i="1"/>
  <c r="Q44" i="1"/>
  <c r="R44" i="1"/>
  <c r="Q8" i="1"/>
  <c r="R8" i="1"/>
  <c r="Q68" i="1"/>
  <c r="R68" i="1"/>
  <c r="Q16" i="1"/>
  <c r="R16" i="1"/>
  <c r="Q87" i="1"/>
  <c r="R87" i="1"/>
  <c r="Q102" i="1"/>
  <c r="R102" i="1"/>
  <c r="Q86" i="1"/>
  <c r="R86" i="1"/>
  <c r="Q69" i="1"/>
  <c r="R69" i="1"/>
  <c r="Q51" i="1"/>
  <c r="R51" i="1"/>
  <c r="Q24" i="1"/>
  <c r="R24" i="1"/>
  <c r="Q104" i="1"/>
  <c r="R104" i="1"/>
  <c r="P44" i="1"/>
  <c r="P27" i="1"/>
  <c r="Q100" i="1"/>
  <c r="R100" i="1"/>
  <c r="Q84" i="1"/>
  <c r="R84" i="1"/>
  <c r="Q67" i="1"/>
  <c r="R67" i="1"/>
  <c r="Q46" i="1"/>
  <c r="R46" i="1"/>
  <c r="Q17" i="1"/>
  <c r="R17" i="1"/>
  <c r="Q65" i="1"/>
  <c r="R65" i="1"/>
  <c r="P102" i="1"/>
  <c r="P68" i="1"/>
  <c r="P45" i="1"/>
  <c r="P84" i="1"/>
  <c r="P49" i="1"/>
  <c r="P51" i="1"/>
  <c r="Q80" i="1"/>
  <c r="R80" i="1"/>
  <c r="Q98" i="1"/>
  <c r="R98" i="1"/>
  <c r="Q66" i="1"/>
  <c r="R66" i="1"/>
  <c r="Q97" i="1"/>
  <c r="R97" i="1"/>
  <c r="Q63" i="1"/>
  <c r="R63" i="1"/>
  <c r="Q42" i="1"/>
  <c r="R42" i="1"/>
  <c r="Q15" i="1"/>
  <c r="R15" i="1"/>
  <c r="Q54" i="1"/>
  <c r="R54" i="1"/>
  <c r="P65" i="1"/>
  <c r="P103" i="1"/>
  <c r="P69" i="1"/>
  <c r="Q101" i="1"/>
  <c r="R101" i="1"/>
  <c r="Q81" i="1"/>
  <c r="R81" i="1"/>
  <c r="Q79" i="1"/>
  <c r="R79" i="1"/>
  <c r="Q62" i="1"/>
  <c r="R62" i="1"/>
  <c r="Q40" i="1"/>
  <c r="R40" i="1"/>
  <c r="P46" i="1"/>
  <c r="P104" i="1"/>
  <c r="P81" i="1"/>
  <c r="P87" i="1"/>
  <c r="Q21" i="1"/>
  <c r="R21" i="1"/>
  <c r="Q96" i="1"/>
  <c r="R96" i="1"/>
  <c r="Q95" i="1"/>
  <c r="R95" i="1"/>
  <c r="Q77" i="1"/>
  <c r="R77" i="1"/>
  <c r="Q61" i="1"/>
  <c r="R61" i="1"/>
  <c r="Q37" i="1"/>
  <c r="R37" i="1"/>
  <c r="P101" i="1"/>
  <c r="P97" i="1"/>
  <c r="P80" i="1"/>
  <c r="Q94" i="1"/>
  <c r="R94" i="1"/>
  <c r="Q75" i="1"/>
  <c r="R75" i="1"/>
  <c r="Q59" i="1"/>
  <c r="R59" i="1"/>
  <c r="Q35" i="1"/>
  <c r="R35" i="1"/>
  <c r="Q89" i="1"/>
  <c r="R89" i="1"/>
  <c r="Q20" i="1"/>
  <c r="R20" i="1"/>
  <c r="P40" i="1"/>
  <c r="P83" i="1"/>
  <c r="P94" i="1"/>
  <c r="P11" i="1"/>
  <c r="P62" i="1"/>
  <c r="P100" i="1"/>
  <c r="Q110" i="1"/>
  <c r="R110" i="1"/>
  <c r="Q91" i="1"/>
  <c r="R91" i="1"/>
  <c r="Q74" i="1"/>
  <c r="R74" i="1"/>
  <c r="Q58" i="1"/>
  <c r="R58" i="1"/>
  <c r="Q32" i="1"/>
  <c r="R32" i="1"/>
  <c r="Q108" i="1"/>
  <c r="R108" i="1"/>
  <c r="P71" i="1"/>
  <c r="P59" i="1"/>
  <c r="P74" i="1"/>
  <c r="P16" i="1"/>
  <c r="Q85" i="1"/>
  <c r="R85" i="1"/>
  <c r="Q90" i="1"/>
  <c r="R90" i="1"/>
  <c r="Q73" i="1"/>
  <c r="R73" i="1"/>
  <c r="Q57" i="1"/>
  <c r="R57" i="1"/>
  <c r="Q30" i="1"/>
  <c r="R30" i="1"/>
  <c r="Q107" i="1"/>
  <c r="R107" i="1"/>
  <c r="P42" i="1"/>
  <c r="P8" i="1"/>
  <c r="P98" i="1"/>
  <c r="P86" i="1"/>
  <c r="P24" i="1"/>
  <c r="P110" i="1"/>
  <c r="Q109" i="1"/>
  <c r="R109" i="1"/>
  <c r="Q106" i="1"/>
  <c r="R106" i="1"/>
  <c r="Q88" i="1"/>
  <c r="R88" i="1"/>
  <c r="Q72" i="1"/>
  <c r="R72" i="1"/>
  <c r="Q55" i="1"/>
  <c r="R55" i="1"/>
  <c r="Q29" i="1"/>
  <c r="R29" i="1"/>
  <c r="P54" i="1"/>
  <c r="P20" i="1"/>
  <c r="P88" i="1"/>
  <c r="P89" i="1"/>
  <c r="O111" i="1"/>
  <c r="O78" i="1"/>
  <c r="O56" i="1"/>
  <c r="O76" i="1"/>
  <c r="O92" i="1"/>
  <c r="O99" i="1"/>
  <c r="O64" i="1"/>
  <c r="O60" i="1"/>
  <c r="O105" i="1"/>
  <c r="O93" i="1"/>
  <c r="O48" i="1"/>
  <c r="O70" i="1"/>
  <c r="O82" i="1"/>
  <c r="O38" i="1"/>
  <c r="O23" i="1"/>
  <c r="O41" i="1"/>
  <c r="O5" i="1"/>
  <c r="O43" i="1"/>
  <c r="O9" i="1"/>
  <c r="O28" i="1"/>
  <c r="O26" i="1"/>
  <c r="O18" i="1"/>
  <c r="O36" i="1"/>
  <c r="O52" i="1"/>
  <c r="O39" i="1"/>
  <c r="O33" i="1"/>
  <c r="O31" i="1"/>
  <c r="O19" i="1"/>
  <c r="O13" i="1"/>
  <c r="O50" i="1"/>
  <c r="O47" i="1"/>
  <c r="O25" i="1"/>
  <c r="O22" i="1"/>
  <c r="O14" i="1"/>
  <c r="O12" i="1"/>
  <c r="O7" i="1"/>
  <c r="O4" i="1"/>
  <c r="O34" i="1"/>
  <c r="O10" i="1"/>
  <c r="O6" i="1"/>
  <c r="Q43" i="1" l="1"/>
  <c r="R43" i="1"/>
  <c r="P43" i="1"/>
  <c r="Q13" i="1"/>
  <c r="R13" i="1"/>
  <c r="P13" i="1"/>
  <c r="Q5" i="1"/>
  <c r="R5" i="1"/>
  <c r="P5" i="1"/>
  <c r="Q92" i="1"/>
  <c r="R92" i="1"/>
  <c r="P92" i="1"/>
  <c r="Q6" i="1"/>
  <c r="R6" i="1"/>
  <c r="P6" i="1"/>
  <c r="Q19" i="1"/>
  <c r="R19" i="1"/>
  <c r="P19" i="1"/>
  <c r="Q41" i="1"/>
  <c r="R41" i="1"/>
  <c r="P41" i="1"/>
  <c r="Q76" i="1"/>
  <c r="R76" i="1"/>
  <c r="P76" i="1"/>
  <c r="Q10" i="1"/>
  <c r="R10" i="1"/>
  <c r="P10" i="1"/>
  <c r="Q31" i="1"/>
  <c r="R31" i="1"/>
  <c r="P31" i="1"/>
  <c r="Q23" i="1"/>
  <c r="R23" i="1"/>
  <c r="P23" i="1"/>
  <c r="Q56" i="1"/>
  <c r="R56" i="1"/>
  <c r="P56" i="1"/>
  <c r="Q33" i="1"/>
  <c r="R33" i="1"/>
  <c r="P33" i="1"/>
  <c r="Q39" i="1"/>
  <c r="R39" i="1"/>
  <c r="P39" i="1"/>
  <c r="Q82" i="1"/>
  <c r="R82" i="1"/>
  <c r="P82" i="1"/>
  <c r="Q111" i="1"/>
  <c r="R111" i="1"/>
  <c r="P111" i="1"/>
  <c r="Q34" i="1"/>
  <c r="R34" i="1"/>
  <c r="P34" i="1"/>
  <c r="Q7" i="1"/>
  <c r="R7" i="1"/>
  <c r="P7" i="1"/>
  <c r="Q52" i="1"/>
  <c r="R52" i="1"/>
  <c r="P52" i="1"/>
  <c r="Q70" i="1"/>
  <c r="R70" i="1"/>
  <c r="P70" i="1"/>
  <c r="Q99" i="1"/>
  <c r="R99" i="1"/>
  <c r="P99" i="1"/>
  <c r="Q12" i="1"/>
  <c r="R12" i="1"/>
  <c r="P12" i="1"/>
  <c r="Q36" i="1"/>
  <c r="R36" i="1"/>
  <c r="P36" i="1"/>
  <c r="Q48" i="1"/>
  <c r="R48" i="1"/>
  <c r="P48" i="1"/>
  <c r="Q38" i="1"/>
  <c r="R38" i="1"/>
  <c r="P38" i="1"/>
  <c r="Q14" i="1"/>
  <c r="R14" i="1"/>
  <c r="P14" i="1"/>
  <c r="Q18" i="1"/>
  <c r="R18" i="1"/>
  <c r="P18" i="1"/>
  <c r="Q93" i="1"/>
  <c r="R93" i="1"/>
  <c r="P93" i="1"/>
  <c r="Q22" i="1"/>
  <c r="R22" i="1"/>
  <c r="P22" i="1"/>
  <c r="Q26" i="1"/>
  <c r="R26" i="1"/>
  <c r="P26" i="1"/>
  <c r="Q105" i="1"/>
  <c r="R105" i="1"/>
  <c r="P105" i="1"/>
  <c r="Q50" i="1"/>
  <c r="R50" i="1"/>
  <c r="P50" i="1"/>
  <c r="R4" i="1"/>
  <c r="Q4" i="1"/>
  <c r="P4" i="1"/>
  <c r="Q25" i="1"/>
  <c r="R25" i="1"/>
  <c r="P25" i="1"/>
  <c r="Q28" i="1"/>
  <c r="R28" i="1"/>
  <c r="P28" i="1"/>
  <c r="Q60" i="1"/>
  <c r="R60" i="1"/>
  <c r="P60" i="1"/>
  <c r="Q78" i="1"/>
  <c r="R78" i="1"/>
  <c r="P78" i="1"/>
  <c r="Q47" i="1"/>
  <c r="R47" i="1"/>
  <c r="P47" i="1"/>
  <c r="Q9" i="1"/>
  <c r="R9" i="1"/>
  <c r="P9" i="1"/>
  <c r="Q64" i="1"/>
  <c r="R64" i="1"/>
  <c r="P64" i="1"/>
  <c r="P112" i="1" l="1"/>
  <c r="P118" i="1"/>
  <c r="R112" i="1"/>
  <c r="P117" i="1" s="1"/>
  <c r="P115" i="1" l="1"/>
  <c r="P116" i="1"/>
</calcChain>
</file>

<file path=xl/sharedStrings.xml><?xml version="1.0" encoding="utf-8"?>
<sst xmlns="http://schemas.openxmlformats.org/spreadsheetml/2006/main" count="1039" uniqueCount="340">
  <si>
    <t>LOT</t>
  </si>
  <si>
    <t>STEPNAME</t>
  </si>
  <si>
    <t>carrier Type</t>
  </si>
  <si>
    <t>Product Type</t>
  </si>
  <si>
    <t>QUANTITY</t>
  </si>
  <si>
    <t>Bake_In</t>
  </si>
  <si>
    <t>Trays</t>
  </si>
  <si>
    <t>ACNYW1625J</t>
  </si>
  <si>
    <t>lot2</t>
  </si>
  <si>
    <t>lot87</t>
  </si>
  <si>
    <t>ALSRP5590C</t>
  </si>
  <si>
    <t>lot88</t>
  </si>
  <si>
    <t>Tubes</t>
  </si>
  <si>
    <t>ARCYI6496Z</t>
  </si>
  <si>
    <t>lot89</t>
  </si>
  <si>
    <t>lot102</t>
  </si>
  <si>
    <t>ARXZK2314V</t>
  </si>
  <si>
    <t>AYEHS2904M</t>
  </si>
  <si>
    <t>lot134</t>
  </si>
  <si>
    <t>BBKRW9735V</t>
  </si>
  <si>
    <t>lot135</t>
  </si>
  <si>
    <t>lot136</t>
  </si>
  <si>
    <t>BDUFC2928C</t>
  </si>
  <si>
    <t>BGGII2097V</t>
  </si>
  <si>
    <t>BHDPO8835E</t>
  </si>
  <si>
    <t>lot195</t>
  </si>
  <si>
    <t>lot197</t>
  </si>
  <si>
    <t>lot198</t>
  </si>
  <si>
    <t>lot199</t>
  </si>
  <si>
    <t>lot201</t>
  </si>
  <si>
    <t>lot202</t>
  </si>
  <si>
    <t>BHLLZ7485H</t>
  </si>
  <si>
    <t>lot219</t>
  </si>
  <si>
    <t>CREGF0290P</t>
  </si>
  <si>
    <t>lot232</t>
  </si>
  <si>
    <t>lot234</t>
  </si>
  <si>
    <t>lot235</t>
  </si>
  <si>
    <t>lot236</t>
  </si>
  <si>
    <t>CRTCK3425B</t>
  </si>
  <si>
    <t>DFTHC1126O</t>
  </si>
  <si>
    <t>DGEPX1320V</t>
  </si>
  <si>
    <t>lot291</t>
  </si>
  <si>
    <t>DOPHU4614Q</t>
  </si>
  <si>
    <t>lot293</t>
  </si>
  <si>
    <t>lot328</t>
  </si>
  <si>
    <t>DSXXJ1471E</t>
  </si>
  <si>
    <t>lot329</t>
  </si>
  <si>
    <t>lot330</t>
  </si>
  <si>
    <t>lot337</t>
  </si>
  <si>
    <t>DUMTB6548U</t>
  </si>
  <si>
    <t>DVYYW0521A</t>
  </si>
  <si>
    <t>EFLFF0922K</t>
  </si>
  <si>
    <t>lot407</t>
  </si>
  <si>
    <t>ELXUA2297T</t>
  </si>
  <si>
    <t>lot408</t>
  </si>
  <si>
    <t>lot409</t>
  </si>
  <si>
    <t>lot410</t>
  </si>
  <si>
    <t>lot411</t>
  </si>
  <si>
    <t>lot413</t>
  </si>
  <si>
    <t>lot414</t>
  </si>
  <si>
    <t>lot415</t>
  </si>
  <si>
    <t>lot416</t>
  </si>
  <si>
    <t>lot417</t>
  </si>
  <si>
    <t>lot418</t>
  </si>
  <si>
    <t>lot419</t>
  </si>
  <si>
    <t>lot420</t>
  </si>
  <si>
    <t>lot421</t>
  </si>
  <si>
    <t>lot422</t>
  </si>
  <si>
    <t>lot423</t>
  </si>
  <si>
    <t>lot424</t>
  </si>
  <si>
    <t>lot425</t>
  </si>
  <si>
    <t>lot426</t>
  </si>
  <si>
    <t>lot427</t>
  </si>
  <si>
    <t>lot428</t>
  </si>
  <si>
    <t>lot429</t>
  </si>
  <si>
    <t>lot430</t>
  </si>
  <si>
    <t>lot431</t>
  </si>
  <si>
    <t>lot432</t>
  </si>
  <si>
    <t>lot433</t>
  </si>
  <si>
    <t>lot434</t>
  </si>
  <si>
    <t>lot435</t>
  </si>
  <si>
    <t>lot436</t>
  </si>
  <si>
    <t>lot437</t>
  </si>
  <si>
    <t>lot438</t>
  </si>
  <si>
    <t>lot439</t>
  </si>
  <si>
    <t>lot440</t>
  </si>
  <si>
    <t>lot441</t>
  </si>
  <si>
    <t>lot442</t>
  </si>
  <si>
    <t>EPEOQ3051X</t>
  </si>
  <si>
    <t>FHQHB3513Q</t>
  </si>
  <si>
    <t>FUJLR9745W</t>
  </si>
  <si>
    <t>lot505</t>
  </si>
  <si>
    <t>lot509</t>
  </si>
  <si>
    <t>lot510</t>
  </si>
  <si>
    <t>lot512</t>
  </si>
  <si>
    <t>lot513</t>
  </si>
  <si>
    <t>lot515</t>
  </si>
  <si>
    <t>lot516</t>
  </si>
  <si>
    <t>lot517</t>
  </si>
  <si>
    <t>lot518</t>
  </si>
  <si>
    <t>GUJLK0157P</t>
  </si>
  <si>
    <t>lot531</t>
  </si>
  <si>
    <t>lot532</t>
  </si>
  <si>
    <t>lot533</t>
  </si>
  <si>
    <t>lot569</t>
  </si>
  <si>
    <t>HPHWC7201Y</t>
  </si>
  <si>
    <t>HRPGV1601E</t>
  </si>
  <si>
    <t>HXCVA2371C</t>
  </si>
  <si>
    <t>HXSEL0087W</t>
  </si>
  <si>
    <t>IWFKE5721L</t>
  </si>
  <si>
    <t>lot643</t>
  </si>
  <si>
    <t>lot644</t>
  </si>
  <si>
    <t>IYBXO3301K</t>
  </si>
  <si>
    <t>lot755</t>
  </si>
  <si>
    <t>JAPNC7129O</t>
  </si>
  <si>
    <t>lot756</t>
  </si>
  <si>
    <t>lot760</t>
  </si>
  <si>
    <t>JILTC2318E</t>
  </si>
  <si>
    <t>JLIWY4668I</t>
  </si>
  <si>
    <t>JNCIJ9464N</t>
  </si>
  <si>
    <t>JSVFF0225E</t>
  </si>
  <si>
    <t>lot821</t>
  </si>
  <si>
    <t>KFUST0163P</t>
  </si>
  <si>
    <t>KGMOF0693Q</t>
  </si>
  <si>
    <t>lot865</t>
  </si>
  <si>
    <t>KILKJ2749Y</t>
  </si>
  <si>
    <t>lot866</t>
  </si>
  <si>
    <t>lot867</t>
  </si>
  <si>
    <t>lot868</t>
  </si>
  <si>
    <t>lot869</t>
  </si>
  <si>
    <t>lot871</t>
  </si>
  <si>
    <t>lot872</t>
  </si>
  <si>
    <t>lot873</t>
  </si>
  <si>
    <t>lot874</t>
  </si>
  <si>
    <t>lot875</t>
  </si>
  <si>
    <t>lot876</t>
  </si>
  <si>
    <t>lot877</t>
  </si>
  <si>
    <t>lot878</t>
  </si>
  <si>
    <t>lot880</t>
  </si>
  <si>
    <t>KPUGN4232I</t>
  </si>
  <si>
    <t>KTKBX4839E</t>
  </si>
  <si>
    <t>KZVRW4482C</t>
  </si>
  <si>
    <t>LEQUD1106E</t>
  </si>
  <si>
    <t>lot1043</t>
  </si>
  <si>
    <t>lot1044</t>
  </si>
  <si>
    <t>lot1045</t>
  </si>
  <si>
    <t>lot1046</t>
  </si>
  <si>
    <t>LGOQD2787P</t>
  </si>
  <si>
    <t>LKNAX8537D</t>
  </si>
  <si>
    <t>LLLCH5198U</t>
  </si>
  <si>
    <t>lot1069</t>
  </si>
  <si>
    <t>LMCJN3197X</t>
  </si>
  <si>
    <t>lot1070</t>
  </si>
  <si>
    <t>lot1073</t>
  </si>
  <si>
    <t>lot1122</t>
  </si>
  <si>
    <t>MALXT4126W</t>
  </si>
  <si>
    <t>MGMOY2487X</t>
  </si>
  <si>
    <t>MHSTD9087W</t>
  </si>
  <si>
    <t>MSBFN3632E</t>
  </si>
  <si>
    <t>lot1286</t>
  </si>
  <si>
    <t>MSXWB6402C</t>
  </si>
  <si>
    <t>lot1287</t>
  </si>
  <si>
    <t>MTBXW9690F</t>
  </si>
  <si>
    <t>MWYUR7713Y</t>
  </si>
  <si>
    <t>MZXTQ7065C</t>
  </si>
  <si>
    <t>NKXIQ7419H</t>
  </si>
  <si>
    <t>NLIJA2091O</t>
  </si>
  <si>
    <t>NNWVS3437K</t>
  </si>
  <si>
    <t>NOXPZ4596E</t>
  </si>
  <si>
    <t>OGNPW3564G</t>
  </si>
  <si>
    <t>OLTPG9765V</t>
  </si>
  <si>
    <t>PCBDV9042T</t>
  </si>
  <si>
    <t>PCPWW6097L</t>
  </si>
  <si>
    <t>PPJSS3533C</t>
  </si>
  <si>
    <t>PSTCF2893D</t>
  </si>
  <si>
    <t>QBXAQ7463A</t>
  </si>
  <si>
    <t>QMRCC1228A</t>
  </si>
  <si>
    <t>QQNAB1200C</t>
  </si>
  <si>
    <t>QVQBO0440I</t>
  </si>
  <si>
    <t>RCFNP7766A</t>
  </si>
  <si>
    <t>RMNKR9893J</t>
  </si>
  <si>
    <t>SGVYA6569T</t>
  </si>
  <si>
    <t>SMPDM6000H</t>
  </si>
  <si>
    <t>SVFJY5019T</t>
  </si>
  <si>
    <t>TBZVN7846Q</t>
  </si>
  <si>
    <t>TEHBV7333M</t>
  </si>
  <si>
    <t>TLFTZ7685U</t>
  </si>
  <si>
    <t>TNMTZ9536S</t>
  </si>
  <si>
    <t>TQPDI3370U</t>
  </si>
  <si>
    <t>TVLEI1958Q</t>
  </si>
  <si>
    <t>TZXME3979T</t>
  </si>
  <si>
    <t>UAQAL5502F</t>
  </si>
  <si>
    <t>UEZQO1285W</t>
  </si>
  <si>
    <t>UJKEZ2243J</t>
  </si>
  <si>
    <t>UXZWY6716Q</t>
  </si>
  <si>
    <t>VCBUH0118F</t>
  </si>
  <si>
    <t>VCDWK7350G</t>
  </si>
  <si>
    <t>VHRFM7199D</t>
  </si>
  <si>
    <t>VVBTG9552O</t>
  </si>
  <si>
    <t>VYCGE5551R</t>
  </si>
  <si>
    <t>VYYEL0200D</t>
  </si>
  <si>
    <t>VZELO7294C</t>
  </si>
  <si>
    <t>WSVLW7887T</t>
  </si>
  <si>
    <t>WTIRB5225H</t>
  </si>
  <si>
    <t>WWACH5234I</t>
  </si>
  <si>
    <t>WYSAA6638W</t>
  </si>
  <si>
    <t>XFYKP7730H</t>
  </si>
  <si>
    <t>XMGEK3090G</t>
  </si>
  <si>
    <t>XRVIV5928G</t>
  </si>
  <si>
    <t>XUEWP9238F</t>
  </si>
  <si>
    <t>YBJAY1812F</t>
  </si>
  <si>
    <t>YGPPA4108I</t>
  </si>
  <si>
    <t>YLMRS4880I</t>
  </si>
  <si>
    <t>YNFVG0559N</t>
  </si>
  <si>
    <t>YOCFE9461J</t>
  </si>
  <si>
    <t>YRKOG7073J</t>
  </si>
  <si>
    <t>ZAJUB9415U</t>
  </si>
  <si>
    <t>ZHSLS1053Q</t>
  </si>
  <si>
    <t>ZKLJW9348H</t>
  </si>
  <si>
    <t>ZNUCC9489F</t>
  </si>
  <si>
    <t>ZYTGD0971J</t>
  </si>
  <si>
    <t>Chip QUANTITY</t>
  </si>
  <si>
    <t>A</t>
    <phoneticPr fontId="7" type="noConversion"/>
  </si>
  <si>
    <t>q'</t>
    <phoneticPr fontId="7" type="noConversion"/>
  </si>
  <si>
    <t>HAOWD4659D</t>
    <phoneticPr fontId="7" type="noConversion"/>
  </si>
  <si>
    <t>lot1294</t>
  </si>
  <si>
    <t>lot1293</t>
  </si>
  <si>
    <t>lot1303</t>
  </si>
  <si>
    <t>lot1295</t>
  </si>
  <si>
    <t>lot1290</t>
  </si>
  <si>
    <t>lot1298</t>
  </si>
  <si>
    <t>lot1288</t>
  </si>
  <si>
    <t>lot1297</t>
  </si>
  <si>
    <t>lot1296</t>
  </si>
  <si>
    <t>lot1310</t>
  </si>
  <si>
    <t>lot1314</t>
  </si>
  <si>
    <t>lot1291</t>
  </si>
  <si>
    <t>lot1300</t>
  </si>
  <si>
    <t>lot1299</t>
  </si>
  <si>
    <t>lot1301</t>
  </si>
  <si>
    <t>lot1307</t>
  </si>
  <si>
    <t>lot1312</t>
  </si>
  <si>
    <t>lot1308</t>
  </si>
  <si>
    <t>lot1302</t>
  </si>
  <si>
    <t>lot1309</t>
  </si>
  <si>
    <t>lot1305</t>
  </si>
  <si>
    <t>lot1304</t>
  </si>
  <si>
    <t>lot1311</t>
  </si>
  <si>
    <t>lot1313</t>
  </si>
  <si>
    <t>lot1443</t>
  </si>
  <si>
    <t>lot1472</t>
  </si>
  <si>
    <t>lot1473</t>
  </si>
  <si>
    <t>lot1561</t>
  </si>
  <si>
    <t>lot1557</t>
  </si>
  <si>
    <t>lot1560</t>
  </si>
  <si>
    <t>lot1682</t>
  </si>
  <si>
    <t>lot1683</t>
  </si>
  <si>
    <t>lot1688</t>
  </si>
  <si>
    <t>lot1686</t>
  </si>
  <si>
    <t>lot1687</t>
  </si>
  <si>
    <t>lot1684</t>
  </si>
  <si>
    <t>lot1689</t>
  </si>
  <si>
    <t>lot1685</t>
  </si>
  <si>
    <t>lot1704</t>
  </si>
  <si>
    <t>lot1813</t>
  </si>
  <si>
    <t>lot1812</t>
  </si>
  <si>
    <t>lot1806</t>
  </si>
  <si>
    <t>lot1811</t>
  </si>
  <si>
    <t>lot1807</t>
  </si>
  <si>
    <t>lot1810</t>
  </si>
  <si>
    <t>lot1808</t>
  </si>
  <si>
    <t>lot1996</t>
  </si>
  <si>
    <t>lot1998</t>
  </si>
  <si>
    <t>lot1997</t>
  </si>
  <si>
    <t>lot2030</t>
  </si>
  <si>
    <t>lot2031</t>
  </si>
  <si>
    <t>lot2043</t>
  </si>
  <si>
    <t>lot2063</t>
  </si>
  <si>
    <t>lot2062</t>
  </si>
  <si>
    <t>lot2061</t>
  </si>
  <si>
    <t>lot2097</t>
  </si>
  <si>
    <t>UKNSR1520H</t>
  </si>
  <si>
    <t>lot2098</t>
  </si>
  <si>
    <t>lot2145</t>
  </si>
  <si>
    <t>lot2177</t>
  </si>
  <si>
    <t>lot2173</t>
  </si>
  <si>
    <t>lot2172</t>
  </si>
  <si>
    <t>lot2182</t>
  </si>
  <si>
    <t>lot2167</t>
  </si>
  <si>
    <t>lot2174</t>
  </si>
  <si>
    <t>lot2170</t>
  </si>
  <si>
    <t>lot2171</t>
  </si>
  <si>
    <t>lot2175</t>
  </si>
  <si>
    <t>lot2165</t>
  </si>
  <si>
    <t>lot2164</t>
  </si>
  <si>
    <t>lot2181</t>
  </si>
  <si>
    <t>lot2163</t>
  </si>
  <si>
    <t>lot2169</t>
  </si>
  <si>
    <t>lot2176</t>
  </si>
  <si>
    <t>lot2418</t>
  </si>
  <si>
    <t>lot2415</t>
  </si>
  <si>
    <t>lot2417</t>
  </si>
  <si>
    <t>lot2457</t>
  </si>
  <si>
    <t>WYQZK3313M</t>
  </si>
  <si>
    <t>lot2456</t>
  </si>
  <si>
    <t>lot2459</t>
  </si>
  <si>
    <t>lot2458</t>
  </si>
  <si>
    <t>lot2537</t>
  </si>
  <si>
    <t>lot2531</t>
  </si>
  <si>
    <t>lot2532</t>
  </si>
  <si>
    <t>lot2534</t>
  </si>
  <si>
    <t>lot2533</t>
  </si>
  <si>
    <t>lot2536</t>
  </si>
  <si>
    <t>lot2529</t>
  </si>
  <si>
    <t>lot2535</t>
  </si>
  <si>
    <t>lot2651</t>
  </si>
  <si>
    <t>lot2679</t>
  </si>
  <si>
    <t>lot2680</t>
  </si>
  <si>
    <t>lot2750</t>
  </si>
  <si>
    <t>lot2766</t>
  </si>
  <si>
    <t>lot2822</t>
  </si>
  <si>
    <t>lot2821</t>
  </si>
  <si>
    <t>DSXXJ1471E</t>
    <phoneticPr fontId="7" type="noConversion"/>
  </si>
  <si>
    <t>Delivery Plan</t>
    <phoneticPr fontId="7" type="noConversion"/>
  </si>
  <si>
    <t>WIP Lot List</t>
    <phoneticPr fontId="7" type="noConversion"/>
  </si>
  <si>
    <t>Requirement Chip Quantity</t>
    <phoneticPr fontId="7" type="noConversion"/>
  </si>
  <si>
    <t>Provide Lot Count(ci)</t>
    <phoneticPr fontId="7" type="noConversion"/>
  </si>
  <si>
    <t>xi-ci</t>
    <phoneticPr fontId="7" type="noConversion"/>
  </si>
  <si>
    <t>Overproduction</t>
  </si>
  <si>
    <t>Provide Chip Quantity(xi)</t>
  </si>
  <si>
    <t>Dif (Underproduction)</t>
  </si>
  <si>
    <t>Dif (Overproduction)</t>
  </si>
  <si>
    <t>sum(Dif)</t>
  </si>
  <si>
    <t>Underproduction</t>
  </si>
  <si>
    <t>Results</t>
  </si>
  <si>
    <t>Counts of Instance Where Required but not assigned (Soft Violation)</t>
  </si>
  <si>
    <t>Minimize</t>
  </si>
  <si>
    <t>Underproduction + Overproduction *0.5 + count(xi-ci)^2</t>
  </si>
  <si>
    <t>Overproduction is more tolerable than underproduction. Try to assign if it is required.</t>
  </si>
  <si>
    <t>count(xi-ci)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</si>
</sst>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6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1" applyFont="1" applyFill="1" applyBorder="1" applyAlignment="1">
      <alignment horizontal="center"/>
    </xf>
    <xf numFmtId="0" fontId="5" fillId="0" borderId="0" xfId="1"/>
    <xf numFmtId="0" fontId="5" fillId="0" borderId="1" xfId="1" applyBorder="1" applyAlignment="1">
      <alignment horizontal="center"/>
    </xf>
    <xf numFmtId="1" fontId="5" fillId="0" borderId="1" xfId="1" applyNumberFormat="1" applyBorder="1" applyAlignment="1">
      <alignment horizontal="center"/>
    </xf>
    <xf numFmtId="0" fontId="5" fillId="0" borderId="0" xfId="1" applyAlignment="1">
      <alignment horizontal="center"/>
    </xf>
    <xf numFmtId="1" fontId="5" fillId="0" borderId="0" xfId="1" applyNumberFormat="1" applyAlignment="1">
      <alignment horizontal="center"/>
    </xf>
    <xf numFmtId="0" fontId="6" fillId="2" borderId="2" xfId="0" applyFont="1" applyFill="1" applyBorder="1" applyAlignment="1">
      <alignment horizontal="center"/>
    </xf>
    <xf numFmtId="1" fontId="0" fillId="0" borderId="0" xfId="0" applyNumberFormat="1" applyAlignment="1"/>
    <xf numFmtId="0" fontId="4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0" fillId="0" borderId="1" xfId="0" applyBorder="1" applyAlignment="1"/>
    <xf numFmtId="1" fontId="0" fillId="0" borderId="1" xfId="0" applyNumberFormat="1" applyBorder="1" applyAlignment="1"/>
    <xf numFmtId="0" fontId="10" fillId="3" borderId="1" xfId="0" applyFont="1" applyFill="1" applyBorder="1" applyAlignment="1">
      <alignment wrapText="1"/>
    </xf>
    <xf numFmtId="0" fontId="0" fillId="3" borderId="1" xfId="0" applyFill="1" applyBorder="1" applyAlignment="1"/>
    <xf numFmtId="0" fontId="0" fillId="0" borderId="1" xfId="0" applyFill="1" applyBorder="1" applyAlignment="1"/>
    <xf numFmtId="0" fontId="0" fillId="0" borderId="1" xfId="0" applyBorder="1" applyAlignment="1">
      <alignment wrapText="1"/>
    </xf>
    <xf numFmtId="1" fontId="2" fillId="0" borderId="0" xfId="1" applyNumberFormat="1" applyFont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2" borderId="3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/>
    </xf>
    <xf numFmtId="0" fontId="9" fillId="2" borderId="5" xfId="1" applyFont="1" applyFill="1" applyBorder="1" applyAlignment="1">
      <alignment horizontal="center"/>
    </xf>
    <xf numFmtId="0" fontId="9" fillId="2" borderId="6" xfId="1" applyFont="1" applyFill="1" applyBorder="1" applyAlignment="1">
      <alignment horizontal="center"/>
    </xf>
    <xf numFmtId="0" fontId="9" fillId="2" borderId="7" xfId="1" applyFont="1" applyFill="1" applyBorder="1" applyAlignment="1">
      <alignment horizontal="center"/>
    </xf>
    <xf numFmtId="0" fontId="9" fillId="2" borderId="8" xfId="1" applyFont="1" applyFill="1" applyBorder="1" applyAlignment="1">
      <alignment horizontal="center"/>
    </xf>
    <xf numFmtId="0" fontId="8" fillId="2" borderId="9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" fontId="1" fillId="0" borderId="0" xfId="1" applyNumberFormat="1" applyFont="1" applyAlignment="1">
      <alignment horizontal="center" vertical="center"/>
    </xf>
  </cellXfs>
  <cellStyles count="2">
    <cellStyle name="Normal" xfId="0" builtinId="0"/>
    <cellStyle name="常规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</xdr:colOff>
      <xdr:row>3</xdr:row>
      <xdr:rowOff>15240</xdr:rowOff>
    </xdr:from>
    <xdr:to>
      <xdr:col>5</xdr:col>
      <xdr:colOff>69910</xdr:colOff>
      <xdr:row>3</xdr:row>
      <xdr:rowOff>129540</xdr:rowOff>
    </xdr:to>
    <xdr:sp macro="" textlink="">
      <xdr:nvSpPr>
        <xdr:cNvPr id="402" name="OpenSolver6">
          <a:extLst>
            <a:ext uri="{FF2B5EF4-FFF2-40B4-BE49-F238E27FC236}">
              <a16:creationId xmlns:a16="http://schemas.microsoft.com/office/drawing/2014/main" id="{AE393FEB-5C69-4992-B646-8D0BF15021E4}"/>
            </a:ext>
          </a:extLst>
        </xdr:cNvPr>
        <xdr:cNvSpPr/>
      </xdr:nvSpPr>
      <xdr:spPr>
        <a:xfrm>
          <a:off x="5930900" y="190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</xdr:row>
      <xdr:rowOff>17780</xdr:rowOff>
    </xdr:from>
    <xdr:to>
      <xdr:col>5</xdr:col>
      <xdr:colOff>69910</xdr:colOff>
      <xdr:row>4</xdr:row>
      <xdr:rowOff>132080</xdr:rowOff>
    </xdr:to>
    <xdr:sp macro="" textlink="">
      <xdr:nvSpPr>
        <xdr:cNvPr id="403" name="OpenSolver7">
          <a:extLst>
            <a:ext uri="{FF2B5EF4-FFF2-40B4-BE49-F238E27FC236}">
              <a16:creationId xmlns:a16="http://schemas.microsoft.com/office/drawing/2014/main" id="{8B889357-7872-4F49-96CD-5943E18DE353}"/>
            </a:ext>
          </a:extLst>
        </xdr:cNvPr>
        <xdr:cNvSpPr/>
      </xdr:nvSpPr>
      <xdr:spPr>
        <a:xfrm>
          <a:off x="5930900" y="368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</xdr:row>
      <xdr:rowOff>7620</xdr:rowOff>
    </xdr:from>
    <xdr:to>
      <xdr:col>5</xdr:col>
      <xdr:colOff>69910</xdr:colOff>
      <xdr:row>5</xdr:row>
      <xdr:rowOff>121920</xdr:rowOff>
    </xdr:to>
    <xdr:sp macro="" textlink="">
      <xdr:nvSpPr>
        <xdr:cNvPr id="404" name="OpenSolver8">
          <a:extLst>
            <a:ext uri="{FF2B5EF4-FFF2-40B4-BE49-F238E27FC236}">
              <a16:creationId xmlns:a16="http://schemas.microsoft.com/office/drawing/2014/main" id="{B0C1507D-58B0-4319-ACD9-D0ACE1A0864F}"/>
            </a:ext>
          </a:extLst>
        </xdr:cNvPr>
        <xdr:cNvSpPr/>
      </xdr:nvSpPr>
      <xdr:spPr>
        <a:xfrm>
          <a:off x="5930900" y="533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</xdr:row>
      <xdr:rowOff>10160</xdr:rowOff>
    </xdr:from>
    <xdr:to>
      <xdr:col>5</xdr:col>
      <xdr:colOff>69910</xdr:colOff>
      <xdr:row>6</xdr:row>
      <xdr:rowOff>124460</xdr:rowOff>
    </xdr:to>
    <xdr:sp macro="" textlink="">
      <xdr:nvSpPr>
        <xdr:cNvPr id="405" name="OpenSolver9">
          <a:extLst>
            <a:ext uri="{FF2B5EF4-FFF2-40B4-BE49-F238E27FC236}">
              <a16:creationId xmlns:a16="http://schemas.microsoft.com/office/drawing/2014/main" id="{0923E413-6A95-4894-BC67-5509EF27E0F6}"/>
            </a:ext>
          </a:extLst>
        </xdr:cNvPr>
        <xdr:cNvSpPr/>
      </xdr:nvSpPr>
      <xdr:spPr>
        <a:xfrm>
          <a:off x="5930900" y="71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</xdr:row>
      <xdr:rowOff>12700</xdr:rowOff>
    </xdr:from>
    <xdr:to>
      <xdr:col>5</xdr:col>
      <xdr:colOff>69910</xdr:colOff>
      <xdr:row>7</xdr:row>
      <xdr:rowOff>127000</xdr:rowOff>
    </xdr:to>
    <xdr:sp macro="" textlink="">
      <xdr:nvSpPr>
        <xdr:cNvPr id="406" name="OpenSolver10">
          <a:extLst>
            <a:ext uri="{FF2B5EF4-FFF2-40B4-BE49-F238E27FC236}">
              <a16:creationId xmlns:a16="http://schemas.microsoft.com/office/drawing/2014/main" id="{355CE62A-DA55-4F64-BC87-359F499ED299}"/>
            </a:ext>
          </a:extLst>
        </xdr:cNvPr>
        <xdr:cNvSpPr/>
      </xdr:nvSpPr>
      <xdr:spPr>
        <a:xfrm>
          <a:off x="5930900" y="889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</xdr:row>
      <xdr:rowOff>15240</xdr:rowOff>
    </xdr:from>
    <xdr:to>
      <xdr:col>5</xdr:col>
      <xdr:colOff>69910</xdr:colOff>
      <xdr:row>8</xdr:row>
      <xdr:rowOff>129540</xdr:rowOff>
    </xdr:to>
    <xdr:sp macro="" textlink="">
      <xdr:nvSpPr>
        <xdr:cNvPr id="407" name="OpenSolver11">
          <a:extLst>
            <a:ext uri="{FF2B5EF4-FFF2-40B4-BE49-F238E27FC236}">
              <a16:creationId xmlns:a16="http://schemas.microsoft.com/office/drawing/2014/main" id="{FB12A1C5-E1BE-4610-94C3-5309C40288A8}"/>
            </a:ext>
          </a:extLst>
        </xdr:cNvPr>
        <xdr:cNvSpPr/>
      </xdr:nvSpPr>
      <xdr:spPr>
        <a:xfrm>
          <a:off x="5930900" y="1066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</xdr:row>
      <xdr:rowOff>17780</xdr:rowOff>
    </xdr:from>
    <xdr:to>
      <xdr:col>5</xdr:col>
      <xdr:colOff>69910</xdr:colOff>
      <xdr:row>9</xdr:row>
      <xdr:rowOff>132080</xdr:rowOff>
    </xdr:to>
    <xdr:sp macro="" textlink="">
      <xdr:nvSpPr>
        <xdr:cNvPr id="408" name="OpenSolver12">
          <a:extLst>
            <a:ext uri="{FF2B5EF4-FFF2-40B4-BE49-F238E27FC236}">
              <a16:creationId xmlns:a16="http://schemas.microsoft.com/office/drawing/2014/main" id="{3FFF111B-A053-475E-A685-E623E1A22226}"/>
            </a:ext>
          </a:extLst>
        </xdr:cNvPr>
        <xdr:cNvSpPr/>
      </xdr:nvSpPr>
      <xdr:spPr>
        <a:xfrm>
          <a:off x="5930900" y="124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</xdr:row>
      <xdr:rowOff>7620</xdr:rowOff>
    </xdr:from>
    <xdr:to>
      <xdr:col>5</xdr:col>
      <xdr:colOff>69910</xdr:colOff>
      <xdr:row>10</xdr:row>
      <xdr:rowOff>121920</xdr:rowOff>
    </xdr:to>
    <xdr:sp macro="" textlink="">
      <xdr:nvSpPr>
        <xdr:cNvPr id="409" name="OpenSolver13">
          <a:extLst>
            <a:ext uri="{FF2B5EF4-FFF2-40B4-BE49-F238E27FC236}">
              <a16:creationId xmlns:a16="http://schemas.microsoft.com/office/drawing/2014/main" id="{2F3AD97C-58CC-4B4C-81DA-5C7BE24D92F6}"/>
            </a:ext>
          </a:extLst>
        </xdr:cNvPr>
        <xdr:cNvSpPr/>
      </xdr:nvSpPr>
      <xdr:spPr>
        <a:xfrm>
          <a:off x="5930900" y="1409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</xdr:row>
      <xdr:rowOff>10160</xdr:rowOff>
    </xdr:from>
    <xdr:to>
      <xdr:col>5</xdr:col>
      <xdr:colOff>69910</xdr:colOff>
      <xdr:row>11</xdr:row>
      <xdr:rowOff>124460</xdr:rowOff>
    </xdr:to>
    <xdr:sp macro="" textlink="">
      <xdr:nvSpPr>
        <xdr:cNvPr id="410" name="OpenSolver14">
          <a:extLst>
            <a:ext uri="{FF2B5EF4-FFF2-40B4-BE49-F238E27FC236}">
              <a16:creationId xmlns:a16="http://schemas.microsoft.com/office/drawing/2014/main" id="{CDF80F92-AB76-4A9C-BF70-05009599C90A}"/>
            </a:ext>
          </a:extLst>
        </xdr:cNvPr>
        <xdr:cNvSpPr/>
      </xdr:nvSpPr>
      <xdr:spPr>
        <a:xfrm>
          <a:off x="5930900" y="1587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</xdr:row>
      <xdr:rowOff>12700</xdr:rowOff>
    </xdr:from>
    <xdr:to>
      <xdr:col>5</xdr:col>
      <xdr:colOff>69910</xdr:colOff>
      <xdr:row>12</xdr:row>
      <xdr:rowOff>127000</xdr:rowOff>
    </xdr:to>
    <xdr:sp macro="" textlink="">
      <xdr:nvSpPr>
        <xdr:cNvPr id="411" name="OpenSolver15">
          <a:extLst>
            <a:ext uri="{FF2B5EF4-FFF2-40B4-BE49-F238E27FC236}">
              <a16:creationId xmlns:a16="http://schemas.microsoft.com/office/drawing/2014/main" id="{1442C457-2B41-464D-B291-8522BA769737}"/>
            </a:ext>
          </a:extLst>
        </xdr:cNvPr>
        <xdr:cNvSpPr/>
      </xdr:nvSpPr>
      <xdr:spPr>
        <a:xfrm>
          <a:off x="5930900" y="1765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</xdr:row>
      <xdr:rowOff>15240</xdr:rowOff>
    </xdr:from>
    <xdr:to>
      <xdr:col>5</xdr:col>
      <xdr:colOff>69910</xdr:colOff>
      <xdr:row>13</xdr:row>
      <xdr:rowOff>129540</xdr:rowOff>
    </xdr:to>
    <xdr:sp macro="" textlink="">
      <xdr:nvSpPr>
        <xdr:cNvPr id="412" name="OpenSolver16">
          <a:extLst>
            <a:ext uri="{FF2B5EF4-FFF2-40B4-BE49-F238E27FC236}">
              <a16:creationId xmlns:a16="http://schemas.microsoft.com/office/drawing/2014/main" id="{EC6BAF8A-926F-447D-BC8D-0DFBD9871244}"/>
            </a:ext>
          </a:extLst>
        </xdr:cNvPr>
        <xdr:cNvSpPr/>
      </xdr:nvSpPr>
      <xdr:spPr>
        <a:xfrm>
          <a:off x="5930900" y="194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</xdr:row>
      <xdr:rowOff>17780</xdr:rowOff>
    </xdr:from>
    <xdr:to>
      <xdr:col>5</xdr:col>
      <xdr:colOff>69910</xdr:colOff>
      <xdr:row>14</xdr:row>
      <xdr:rowOff>132080</xdr:rowOff>
    </xdr:to>
    <xdr:sp macro="" textlink="">
      <xdr:nvSpPr>
        <xdr:cNvPr id="413" name="OpenSolver17">
          <a:extLst>
            <a:ext uri="{FF2B5EF4-FFF2-40B4-BE49-F238E27FC236}">
              <a16:creationId xmlns:a16="http://schemas.microsoft.com/office/drawing/2014/main" id="{689E7BE5-1362-4AD1-B1CD-12CF143CBDE5}"/>
            </a:ext>
          </a:extLst>
        </xdr:cNvPr>
        <xdr:cNvSpPr/>
      </xdr:nvSpPr>
      <xdr:spPr>
        <a:xfrm>
          <a:off x="5930900" y="2120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</xdr:row>
      <xdr:rowOff>7620</xdr:rowOff>
    </xdr:from>
    <xdr:to>
      <xdr:col>5</xdr:col>
      <xdr:colOff>69910</xdr:colOff>
      <xdr:row>15</xdr:row>
      <xdr:rowOff>121920</xdr:rowOff>
    </xdr:to>
    <xdr:sp macro="" textlink="">
      <xdr:nvSpPr>
        <xdr:cNvPr id="414" name="OpenSolver18">
          <a:extLst>
            <a:ext uri="{FF2B5EF4-FFF2-40B4-BE49-F238E27FC236}">
              <a16:creationId xmlns:a16="http://schemas.microsoft.com/office/drawing/2014/main" id="{66D54E71-18F8-40FA-89A8-4CD5EBECF5BE}"/>
            </a:ext>
          </a:extLst>
        </xdr:cNvPr>
        <xdr:cNvSpPr/>
      </xdr:nvSpPr>
      <xdr:spPr>
        <a:xfrm>
          <a:off x="5930900" y="2286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</xdr:row>
      <xdr:rowOff>10160</xdr:rowOff>
    </xdr:from>
    <xdr:to>
      <xdr:col>5</xdr:col>
      <xdr:colOff>69910</xdr:colOff>
      <xdr:row>16</xdr:row>
      <xdr:rowOff>124460</xdr:rowOff>
    </xdr:to>
    <xdr:sp macro="" textlink="">
      <xdr:nvSpPr>
        <xdr:cNvPr id="415" name="OpenSolver19">
          <a:extLst>
            <a:ext uri="{FF2B5EF4-FFF2-40B4-BE49-F238E27FC236}">
              <a16:creationId xmlns:a16="http://schemas.microsoft.com/office/drawing/2014/main" id="{DE689BF2-9D75-4CCE-9113-058271667F34}"/>
            </a:ext>
          </a:extLst>
        </xdr:cNvPr>
        <xdr:cNvSpPr/>
      </xdr:nvSpPr>
      <xdr:spPr>
        <a:xfrm>
          <a:off x="5930900" y="2463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</xdr:row>
      <xdr:rowOff>12700</xdr:rowOff>
    </xdr:from>
    <xdr:to>
      <xdr:col>5</xdr:col>
      <xdr:colOff>69910</xdr:colOff>
      <xdr:row>17</xdr:row>
      <xdr:rowOff>127000</xdr:rowOff>
    </xdr:to>
    <xdr:sp macro="" textlink="">
      <xdr:nvSpPr>
        <xdr:cNvPr id="416" name="OpenSolver20">
          <a:extLst>
            <a:ext uri="{FF2B5EF4-FFF2-40B4-BE49-F238E27FC236}">
              <a16:creationId xmlns:a16="http://schemas.microsoft.com/office/drawing/2014/main" id="{50739D8A-02D8-417F-B570-2A76FE17609C}"/>
            </a:ext>
          </a:extLst>
        </xdr:cNvPr>
        <xdr:cNvSpPr/>
      </xdr:nvSpPr>
      <xdr:spPr>
        <a:xfrm>
          <a:off x="5930900" y="264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</xdr:row>
      <xdr:rowOff>15240</xdr:rowOff>
    </xdr:from>
    <xdr:to>
      <xdr:col>5</xdr:col>
      <xdr:colOff>69910</xdr:colOff>
      <xdr:row>18</xdr:row>
      <xdr:rowOff>129540</xdr:rowOff>
    </xdr:to>
    <xdr:sp macro="" textlink="">
      <xdr:nvSpPr>
        <xdr:cNvPr id="417" name="OpenSolver21">
          <a:extLst>
            <a:ext uri="{FF2B5EF4-FFF2-40B4-BE49-F238E27FC236}">
              <a16:creationId xmlns:a16="http://schemas.microsoft.com/office/drawing/2014/main" id="{7B4D6D15-BA36-422C-9989-977FD475F9D6}"/>
            </a:ext>
          </a:extLst>
        </xdr:cNvPr>
        <xdr:cNvSpPr/>
      </xdr:nvSpPr>
      <xdr:spPr>
        <a:xfrm>
          <a:off x="5930900" y="2819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</xdr:row>
      <xdr:rowOff>17780</xdr:rowOff>
    </xdr:from>
    <xdr:to>
      <xdr:col>5</xdr:col>
      <xdr:colOff>69910</xdr:colOff>
      <xdr:row>19</xdr:row>
      <xdr:rowOff>132080</xdr:rowOff>
    </xdr:to>
    <xdr:sp macro="" textlink="">
      <xdr:nvSpPr>
        <xdr:cNvPr id="418" name="OpenSolver22">
          <a:extLst>
            <a:ext uri="{FF2B5EF4-FFF2-40B4-BE49-F238E27FC236}">
              <a16:creationId xmlns:a16="http://schemas.microsoft.com/office/drawing/2014/main" id="{9E58BE97-98AA-4BC4-968A-95F008640261}"/>
            </a:ext>
          </a:extLst>
        </xdr:cNvPr>
        <xdr:cNvSpPr/>
      </xdr:nvSpPr>
      <xdr:spPr>
        <a:xfrm>
          <a:off x="5930900" y="299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</xdr:row>
      <xdr:rowOff>7620</xdr:rowOff>
    </xdr:from>
    <xdr:to>
      <xdr:col>5</xdr:col>
      <xdr:colOff>69910</xdr:colOff>
      <xdr:row>20</xdr:row>
      <xdr:rowOff>121920</xdr:rowOff>
    </xdr:to>
    <xdr:sp macro="" textlink="">
      <xdr:nvSpPr>
        <xdr:cNvPr id="419" name="OpenSolver23">
          <a:extLst>
            <a:ext uri="{FF2B5EF4-FFF2-40B4-BE49-F238E27FC236}">
              <a16:creationId xmlns:a16="http://schemas.microsoft.com/office/drawing/2014/main" id="{800240E2-F0F1-41DB-917B-68C4733DA0C0}"/>
            </a:ext>
          </a:extLst>
        </xdr:cNvPr>
        <xdr:cNvSpPr/>
      </xdr:nvSpPr>
      <xdr:spPr>
        <a:xfrm>
          <a:off x="5930900" y="3162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21</xdr:row>
      <xdr:rowOff>10160</xdr:rowOff>
    </xdr:from>
    <xdr:to>
      <xdr:col>5</xdr:col>
      <xdr:colOff>69910</xdr:colOff>
      <xdr:row>21</xdr:row>
      <xdr:rowOff>124460</xdr:rowOff>
    </xdr:to>
    <xdr:sp macro="" textlink="">
      <xdr:nvSpPr>
        <xdr:cNvPr id="420" name="OpenSolver24">
          <a:extLst>
            <a:ext uri="{FF2B5EF4-FFF2-40B4-BE49-F238E27FC236}">
              <a16:creationId xmlns:a16="http://schemas.microsoft.com/office/drawing/2014/main" id="{2FFEECF5-11CD-4DD8-9157-ADAD1DA465AE}"/>
            </a:ext>
          </a:extLst>
        </xdr:cNvPr>
        <xdr:cNvSpPr/>
      </xdr:nvSpPr>
      <xdr:spPr>
        <a:xfrm>
          <a:off x="5930900" y="3340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22</xdr:row>
      <xdr:rowOff>12700</xdr:rowOff>
    </xdr:from>
    <xdr:to>
      <xdr:col>5</xdr:col>
      <xdr:colOff>69910</xdr:colOff>
      <xdr:row>22</xdr:row>
      <xdr:rowOff>127000</xdr:rowOff>
    </xdr:to>
    <xdr:sp macro="" textlink="">
      <xdr:nvSpPr>
        <xdr:cNvPr id="421" name="OpenSolver25">
          <a:extLst>
            <a:ext uri="{FF2B5EF4-FFF2-40B4-BE49-F238E27FC236}">
              <a16:creationId xmlns:a16="http://schemas.microsoft.com/office/drawing/2014/main" id="{3AFA8612-47A9-4F2B-A8F3-14A5F5B7E447}"/>
            </a:ext>
          </a:extLst>
        </xdr:cNvPr>
        <xdr:cNvSpPr/>
      </xdr:nvSpPr>
      <xdr:spPr>
        <a:xfrm>
          <a:off x="5930900" y="3517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23</xdr:row>
      <xdr:rowOff>15240</xdr:rowOff>
    </xdr:from>
    <xdr:to>
      <xdr:col>5</xdr:col>
      <xdr:colOff>69910</xdr:colOff>
      <xdr:row>23</xdr:row>
      <xdr:rowOff>129540</xdr:rowOff>
    </xdr:to>
    <xdr:sp macro="" textlink="">
      <xdr:nvSpPr>
        <xdr:cNvPr id="422" name="OpenSolver26">
          <a:extLst>
            <a:ext uri="{FF2B5EF4-FFF2-40B4-BE49-F238E27FC236}">
              <a16:creationId xmlns:a16="http://schemas.microsoft.com/office/drawing/2014/main" id="{FF81FC60-DB82-4121-AC62-092FC92841ED}"/>
            </a:ext>
          </a:extLst>
        </xdr:cNvPr>
        <xdr:cNvSpPr/>
      </xdr:nvSpPr>
      <xdr:spPr>
        <a:xfrm>
          <a:off x="5930900" y="369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24</xdr:row>
      <xdr:rowOff>17780</xdr:rowOff>
    </xdr:from>
    <xdr:to>
      <xdr:col>5</xdr:col>
      <xdr:colOff>69910</xdr:colOff>
      <xdr:row>24</xdr:row>
      <xdr:rowOff>132080</xdr:rowOff>
    </xdr:to>
    <xdr:sp macro="" textlink="">
      <xdr:nvSpPr>
        <xdr:cNvPr id="423" name="OpenSolver27">
          <a:extLst>
            <a:ext uri="{FF2B5EF4-FFF2-40B4-BE49-F238E27FC236}">
              <a16:creationId xmlns:a16="http://schemas.microsoft.com/office/drawing/2014/main" id="{A73B9AE7-0873-40BE-B515-4AD9ECDAE4EB}"/>
            </a:ext>
          </a:extLst>
        </xdr:cNvPr>
        <xdr:cNvSpPr/>
      </xdr:nvSpPr>
      <xdr:spPr>
        <a:xfrm>
          <a:off x="5930900" y="3873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25</xdr:row>
      <xdr:rowOff>7620</xdr:rowOff>
    </xdr:from>
    <xdr:to>
      <xdr:col>5</xdr:col>
      <xdr:colOff>69910</xdr:colOff>
      <xdr:row>25</xdr:row>
      <xdr:rowOff>121920</xdr:rowOff>
    </xdr:to>
    <xdr:sp macro="" textlink="">
      <xdr:nvSpPr>
        <xdr:cNvPr id="424" name="OpenSolver28">
          <a:extLst>
            <a:ext uri="{FF2B5EF4-FFF2-40B4-BE49-F238E27FC236}">
              <a16:creationId xmlns:a16="http://schemas.microsoft.com/office/drawing/2014/main" id="{3B60610D-E280-473C-BA91-D3D22DBADF83}"/>
            </a:ext>
          </a:extLst>
        </xdr:cNvPr>
        <xdr:cNvSpPr/>
      </xdr:nvSpPr>
      <xdr:spPr>
        <a:xfrm>
          <a:off x="5930900" y="4038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26</xdr:row>
      <xdr:rowOff>10160</xdr:rowOff>
    </xdr:from>
    <xdr:to>
      <xdr:col>5</xdr:col>
      <xdr:colOff>69910</xdr:colOff>
      <xdr:row>26</xdr:row>
      <xdr:rowOff>124460</xdr:rowOff>
    </xdr:to>
    <xdr:sp macro="" textlink="">
      <xdr:nvSpPr>
        <xdr:cNvPr id="425" name="OpenSolver29">
          <a:extLst>
            <a:ext uri="{FF2B5EF4-FFF2-40B4-BE49-F238E27FC236}">
              <a16:creationId xmlns:a16="http://schemas.microsoft.com/office/drawing/2014/main" id="{DDFF9AF7-EEB2-4D3E-8D49-8A7374567F4B}"/>
            </a:ext>
          </a:extLst>
        </xdr:cNvPr>
        <xdr:cNvSpPr/>
      </xdr:nvSpPr>
      <xdr:spPr>
        <a:xfrm>
          <a:off x="59309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27</xdr:row>
      <xdr:rowOff>12700</xdr:rowOff>
    </xdr:from>
    <xdr:to>
      <xdr:col>5</xdr:col>
      <xdr:colOff>69910</xdr:colOff>
      <xdr:row>27</xdr:row>
      <xdr:rowOff>127000</xdr:rowOff>
    </xdr:to>
    <xdr:sp macro="" textlink="">
      <xdr:nvSpPr>
        <xdr:cNvPr id="426" name="OpenSolver30">
          <a:extLst>
            <a:ext uri="{FF2B5EF4-FFF2-40B4-BE49-F238E27FC236}">
              <a16:creationId xmlns:a16="http://schemas.microsoft.com/office/drawing/2014/main" id="{F47BF0B8-CCFE-45DD-A71E-69981C3DC47F}"/>
            </a:ext>
          </a:extLst>
        </xdr:cNvPr>
        <xdr:cNvSpPr/>
      </xdr:nvSpPr>
      <xdr:spPr>
        <a:xfrm>
          <a:off x="5930900" y="439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28</xdr:row>
      <xdr:rowOff>15240</xdr:rowOff>
    </xdr:from>
    <xdr:to>
      <xdr:col>5</xdr:col>
      <xdr:colOff>69910</xdr:colOff>
      <xdr:row>28</xdr:row>
      <xdr:rowOff>129540</xdr:rowOff>
    </xdr:to>
    <xdr:sp macro="" textlink="">
      <xdr:nvSpPr>
        <xdr:cNvPr id="427" name="OpenSolver31">
          <a:extLst>
            <a:ext uri="{FF2B5EF4-FFF2-40B4-BE49-F238E27FC236}">
              <a16:creationId xmlns:a16="http://schemas.microsoft.com/office/drawing/2014/main" id="{5C06D104-4E03-49AF-B64D-5847D073EBEB}"/>
            </a:ext>
          </a:extLst>
        </xdr:cNvPr>
        <xdr:cNvSpPr/>
      </xdr:nvSpPr>
      <xdr:spPr>
        <a:xfrm>
          <a:off x="5930900" y="4572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29</xdr:row>
      <xdr:rowOff>17780</xdr:rowOff>
    </xdr:from>
    <xdr:to>
      <xdr:col>5</xdr:col>
      <xdr:colOff>69910</xdr:colOff>
      <xdr:row>29</xdr:row>
      <xdr:rowOff>132080</xdr:rowOff>
    </xdr:to>
    <xdr:sp macro="" textlink="">
      <xdr:nvSpPr>
        <xdr:cNvPr id="428" name="OpenSolver32">
          <a:extLst>
            <a:ext uri="{FF2B5EF4-FFF2-40B4-BE49-F238E27FC236}">
              <a16:creationId xmlns:a16="http://schemas.microsoft.com/office/drawing/2014/main" id="{C30FD01A-A0D5-43AB-B118-2A2E7162E8AB}"/>
            </a:ext>
          </a:extLst>
        </xdr:cNvPr>
        <xdr:cNvSpPr/>
      </xdr:nvSpPr>
      <xdr:spPr>
        <a:xfrm>
          <a:off x="5930900" y="4749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30</xdr:row>
      <xdr:rowOff>7620</xdr:rowOff>
    </xdr:from>
    <xdr:to>
      <xdr:col>5</xdr:col>
      <xdr:colOff>69910</xdr:colOff>
      <xdr:row>30</xdr:row>
      <xdr:rowOff>121920</xdr:rowOff>
    </xdr:to>
    <xdr:sp macro="" textlink="">
      <xdr:nvSpPr>
        <xdr:cNvPr id="429" name="OpenSolver33">
          <a:extLst>
            <a:ext uri="{FF2B5EF4-FFF2-40B4-BE49-F238E27FC236}">
              <a16:creationId xmlns:a16="http://schemas.microsoft.com/office/drawing/2014/main" id="{5BBCA1FC-25A7-4DAA-9BCE-74717C2F5E16}"/>
            </a:ext>
          </a:extLst>
        </xdr:cNvPr>
        <xdr:cNvSpPr/>
      </xdr:nvSpPr>
      <xdr:spPr>
        <a:xfrm>
          <a:off x="5930900" y="4914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31</xdr:row>
      <xdr:rowOff>10160</xdr:rowOff>
    </xdr:from>
    <xdr:to>
      <xdr:col>5</xdr:col>
      <xdr:colOff>69910</xdr:colOff>
      <xdr:row>31</xdr:row>
      <xdr:rowOff>124460</xdr:rowOff>
    </xdr:to>
    <xdr:sp macro="" textlink="">
      <xdr:nvSpPr>
        <xdr:cNvPr id="430" name="OpenSolver34">
          <a:extLst>
            <a:ext uri="{FF2B5EF4-FFF2-40B4-BE49-F238E27FC236}">
              <a16:creationId xmlns:a16="http://schemas.microsoft.com/office/drawing/2014/main" id="{14E7B829-F3B6-4EF6-8B53-F0D24AE359BA}"/>
            </a:ext>
          </a:extLst>
        </xdr:cNvPr>
        <xdr:cNvSpPr/>
      </xdr:nvSpPr>
      <xdr:spPr>
        <a:xfrm>
          <a:off x="5930900" y="5092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32</xdr:row>
      <xdr:rowOff>12700</xdr:rowOff>
    </xdr:from>
    <xdr:to>
      <xdr:col>5</xdr:col>
      <xdr:colOff>69910</xdr:colOff>
      <xdr:row>32</xdr:row>
      <xdr:rowOff>127000</xdr:rowOff>
    </xdr:to>
    <xdr:sp macro="" textlink="">
      <xdr:nvSpPr>
        <xdr:cNvPr id="431" name="OpenSolver35">
          <a:extLst>
            <a:ext uri="{FF2B5EF4-FFF2-40B4-BE49-F238E27FC236}">
              <a16:creationId xmlns:a16="http://schemas.microsoft.com/office/drawing/2014/main" id="{190A3B61-1B7D-46AA-859B-D622BA8B953C}"/>
            </a:ext>
          </a:extLst>
        </xdr:cNvPr>
        <xdr:cNvSpPr/>
      </xdr:nvSpPr>
      <xdr:spPr>
        <a:xfrm>
          <a:off x="5930900" y="5270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33</xdr:row>
      <xdr:rowOff>15240</xdr:rowOff>
    </xdr:from>
    <xdr:to>
      <xdr:col>5</xdr:col>
      <xdr:colOff>69910</xdr:colOff>
      <xdr:row>33</xdr:row>
      <xdr:rowOff>129540</xdr:rowOff>
    </xdr:to>
    <xdr:sp macro="" textlink="">
      <xdr:nvSpPr>
        <xdr:cNvPr id="432" name="OpenSolver36">
          <a:extLst>
            <a:ext uri="{FF2B5EF4-FFF2-40B4-BE49-F238E27FC236}">
              <a16:creationId xmlns:a16="http://schemas.microsoft.com/office/drawing/2014/main" id="{8BDA3207-1660-4FA4-A852-7EEACECD70E1}"/>
            </a:ext>
          </a:extLst>
        </xdr:cNvPr>
        <xdr:cNvSpPr/>
      </xdr:nvSpPr>
      <xdr:spPr>
        <a:xfrm>
          <a:off x="5930900" y="5448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34</xdr:row>
      <xdr:rowOff>17780</xdr:rowOff>
    </xdr:from>
    <xdr:to>
      <xdr:col>5</xdr:col>
      <xdr:colOff>69910</xdr:colOff>
      <xdr:row>34</xdr:row>
      <xdr:rowOff>132080</xdr:rowOff>
    </xdr:to>
    <xdr:sp macro="" textlink="">
      <xdr:nvSpPr>
        <xdr:cNvPr id="433" name="OpenSolver37">
          <a:extLst>
            <a:ext uri="{FF2B5EF4-FFF2-40B4-BE49-F238E27FC236}">
              <a16:creationId xmlns:a16="http://schemas.microsoft.com/office/drawing/2014/main" id="{C5E95FAE-CF1A-4A46-9938-779D27E66D5A}"/>
            </a:ext>
          </a:extLst>
        </xdr:cNvPr>
        <xdr:cNvSpPr/>
      </xdr:nvSpPr>
      <xdr:spPr>
        <a:xfrm>
          <a:off x="59309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35</xdr:row>
      <xdr:rowOff>7620</xdr:rowOff>
    </xdr:from>
    <xdr:to>
      <xdr:col>5</xdr:col>
      <xdr:colOff>69910</xdr:colOff>
      <xdr:row>35</xdr:row>
      <xdr:rowOff>121920</xdr:rowOff>
    </xdr:to>
    <xdr:sp macro="" textlink="">
      <xdr:nvSpPr>
        <xdr:cNvPr id="434" name="OpenSolver38">
          <a:extLst>
            <a:ext uri="{FF2B5EF4-FFF2-40B4-BE49-F238E27FC236}">
              <a16:creationId xmlns:a16="http://schemas.microsoft.com/office/drawing/2014/main" id="{6E055F36-EC7F-4E2F-8448-BCB4EAB9659F}"/>
            </a:ext>
          </a:extLst>
        </xdr:cNvPr>
        <xdr:cNvSpPr/>
      </xdr:nvSpPr>
      <xdr:spPr>
        <a:xfrm>
          <a:off x="5930900" y="579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36</xdr:row>
      <xdr:rowOff>10160</xdr:rowOff>
    </xdr:from>
    <xdr:to>
      <xdr:col>5</xdr:col>
      <xdr:colOff>69910</xdr:colOff>
      <xdr:row>36</xdr:row>
      <xdr:rowOff>124460</xdr:rowOff>
    </xdr:to>
    <xdr:sp macro="" textlink="">
      <xdr:nvSpPr>
        <xdr:cNvPr id="435" name="OpenSolver39">
          <a:extLst>
            <a:ext uri="{FF2B5EF4-FFF2-40B4-BE49-F238E27FC236}">
              <a16:creationId xmlns:a16="http://schemas.microsoft.com/office/drawing/2014/main" id="{529C9634-ED94-4386-B2EF-DD1253ED3C50}"/>
            </a:ext>
          </a:extLst>
        </xdr:cNvPr>
        <xdr:cNvSpPr/>
      </xdr:nvSpPr>
      <xdr:spPr>
        <a:xfrm>
          <a:off x="5930900" y="5969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37</xdr:row>
      <xdr:rowOff>12700</xdr:rowOff>
    </xdr:from>
    <xdr:to>
      <xdr:col>5</xdr:col>
      <xdr:colOff>69910</xdr:colOff>
      <xdr:row>37</xdr:row>
      <xdr:rowOff>127000</xdr:rowOff>
    </xdr:to>
    <xdr:sp macro="" textlink="">
      <xdr:nvSpPr>
        <xdr:cNvPr id="436" name="OpenSolver40">
          <a:extLst>
            <a:ext uri="{FF2B5EF4-FFF2-40B4-BE49-F238E27FC236}">
              <a16:creationId xmlns:a16="http://schemas.microsoft.com/office/drawing/2014/main" id="{50CD9982-7F76-4B55-ABF6-98A4EA4DCB84}"/>
            </a:ext>
          </a:extLst>
        </xdr:cNvPr>
        <xdr:cNvSpPr/>
      </xdr:nvSpPr>
      <xdr:spPr>
        <a:xfrm>
          <a:off x="5930900" y="6146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38</xdr:row>
      <xdr:rowOff>15240</xdr:rowOff>
    </xdr:from>
    <xdr:to>
      <xdr:col>5</xdr:col>
      <xdr:colOff>69910</xdr:colOff>
      <xdr:row>38</xdr:row>
      <xdr:rowOff>129540</xdr:rowOff>
    </xdr:to>
    <xdr:sp macro="" textlink="">
      <xdr:nvSpPr>
        <xdr:cNvPr id="437" name="OpenSolver41">
          <a:extLst>
            <a:ext uri="{FF2B5EF4-FFF2-40B4-BE49-F238E27FC236}">
              <a16:creationId xmlns:a16="http://schemas.microsoft.com/office/drawing/2014/main" id="{D87B23D8-C75C-4D1B-89D7-6A27EFA863B9}"/>
            </a:ext>
          </a:extLst>
        </xdr:cNvPr>
        <xdr:cNvSpPr/>
      </xdr:nvSpPr>
      <xdr:spPr>
        <a:xfrm>
          <a:off x="5930900" y="632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39</xdr:row>
      <xdr:rowOff>17780</xdr:rowOff>
    </xdr:from>
    <xdr:to>
      <xdr:col>5</xdr:col>
      <xdr:colOff>69910</xdr:colOff>
      <xdr:row>39</xdr:row>
      <xdr:rowOff>132080</xdr:rowOff>
    </xdr:to>
    <xdr:sp macro="" textlink="">
      <xdr:nvSpPr>
        <xdr:cNvPr id="438" name="OpenSolver42">
          <a:extLst>
            <a:ext uri="{FF2B5EF4-FFF2-40B4-BE49-F238E27FC236}">
              <a16:creationId xmlns:a16="http://schemas.microsoft.com/office/drawing/2014/main" id="{399B097D-5AB5-49BE-8102-A35FB4393628}"/>
            </a:ext>
          </a:extLst>
        </xdr:cNvPr>
        <xdr:cNvSpPr/>
      </xdr:nvSpPr>
      <xdr:spPr>
        <a:xfrm>
          <a:off x="5930900" y="6502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40</xdr:row>
      <xdr:rowOff>7620</xdr:rowOff>
    </xdr:from>
    <xdr:to>
      <xdr:col>5</xdr:col>
      <xdr:colOff>69910</xdr:colOff>
      <xdr:row>40</xdr:row>
      <xdr:rowOff>121920</xdr:rowOff>
    </xdr:to>
    <xdr:sp macro="" textlink="">
      <xdr:nvSpPr>
        <xdr:cNvPr id="439" name="OpenSolver43">
          <a:extLst>
            <a:ext uri="{FF2B5EF4-FFF2-40B4-BE49-F238E27FC236}">
              <a16:creationId xmlns:a16="http://schemas.microsoft.com/office/drawing/2014/main" id="{02A47B81-70CF-43E1-910F-513278192824}"/>
            </a:ext>
          </a:extLst>
        </xdr:cNvPr>
        <xdr:cNvSpPr/>
      </xdr:nvSpPr>
      <xdr:spPr>
        <a:xfrm>
          <a:off x="5930900" y="6667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41</xdr:row>
      <xdr:rowOff>10160</xdr:rowOff>
    </xdr:from>
    <xdr:to>
      <xdr:col>5</xdr:col>
      <xdr:colOff>69910</xdr:colOff>
      <xdr:row>41</xdr:row>
      <xdr:rowOff>124460</xdr:rowOff>
    </xdr:to>
    <xdr:sp macro="" textlink="">
      <xdr:nvSpPr>
        <xdr:cNvPr id="440" name="OpenSolver44">
          <a:extLst>
            <a:ext uri="{FF2B5EF4-FFF2-40B4-BE49-F238E27FC236}">
              <a16:creationId xmlns:a16="http://schemas.microsoft.com/office/drawing/2014/main" id="{1C20D7D9-78EE-4D0F-BF59-EC49D8C4DA25}"/>
            </a:ext>
          </a:extLst>
        </xdr:cNvPr>
        <xdr:cNvSpPr/>
      </xdr:nvSpPr>
      <xdr:spPr>
        <a:xfrm>
          <a:off x="5930900" y="6845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42</xdr:row>
      <xdr:rowOff>12700</xdr:rowOff>
    </xdr:from>
    <xdr:to>
      <xdr:col>5</xdr:col>
      <xdr:colOff>69910</xdr:colOff>
      <xdr:row>42</xdr:row>
      <xdr:rowOff>127000</xdr:rowOff>
    </xdr:to>
    <xdr:sp macro="" textlink="">
      <xdr:nvSpPr>
        <xdr:cNvPr id="441" name="OpenSolver45">
          <a:extLst>
            <a:ext uri="{FF2B5EF4-FFF2-40B4-BE49-F238E27FC236}">
              <a16:creationId xmlns:a16="http://schemas.microsoft.com/office/drawing/2014/main" id="{374EA307-3BE5-475C-A541-A233719361B1}"/>
            </a:ext>
          </a:extLst>
        </xdr:cNvPr>
        <xdr:cNvSpPr/>
      </xdr:nvSpPr>
      <xdr:spPr>
        <a:xfrm>
          <a:off x="5930900" y="702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43</xdr:row>
      <xdr:rowOff>15240</xdr:rowOff>
    </xdr:from>
    <xdr:to>
      <xdr:col>5</xdr:col>
      <xdr:colOff>69910</xdr:colOff>
      <xdr:row>43</xdr:row>
      <xdr:rowOff>129540</xdr:rowOff>
    </xdr:to>
    <xdr:sp macro="" textlink="">
      <xdr:nvSpPr>
        <xdr:cNvPr id="442" name="OpenSolver46">
          <a:extLst>
            <a:ext uri="{FF2B5EF4-FFF2-40B4-BE49-F238E27FC236}">
              <a16:creationId xmlns:a16="http://schemas.microsoft.com/office/drawing/2014/main" id="{892C2C58-1482-46FC-990C-1FA020E81F75}"/>
            </a:ext>
          </a:extLst>
        </xdr:cNvPr>
        <xdr:cNvSpPr/>
      </xdr:nvSpPr>
      <xdr:spPr>
        <a:xfrm>
          <a:off x="5930900" y="7200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44</xdr:row>
      <xdr:rowOff>17780</xdr:rowOff>
    </xdr:from>
    <xdr:to>
      <xdr:col>5</xdr:col>
      <xdr:colOff>69910</xdr:colOff>
      <xdr:row>44</xdr:row>
      <xdr:rowOff>132080</xdr:rowOff>
    </xdr:to>
    <xdr:sp macro="" textlink="">
      <xdr:nvSpPr>
        <xdr:cNvPr id="443" name="OpenSolver47">
          <a:extLst>
            <a:ext uri="{FF2B5EF4-FFF2-40B4-BE49-F238E27FC236}">
              <a16:creationId xmlns:a16="http://schemas.microsoft.com/office/drawing/2014/main" id="{362534C6-D649-42E0-8A11-C721215BEB47}"/>
            </a:ext>
          </a:extLst>
        </xdr:cNvPr>
        <xdr:cNvSpPr/>
      </xdr:nvSpPr>
      <xdr:spPr>
        <a:xfrm>
          <a:off x="5930900" y="7378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45</xdr:row>
      <xdr:rowOff>7620</xdr:rowOff>
    </xdr:from>
    <xdr:to>
      <xdr:col>5</xdr:col>
      <xdr:colOff>69910</xdr:colOff>
      <xdr:row>45</xdr:row>
      <xdr:rowOff>121920</xdr:rowOff>
    </xdr:to>
    <xdr:sp macro="" textlink="">
      <xdr:nvSpPr>
        <xdr:cNvPr id="444" name="OpenSolver48">
          <a:extLst>
            <a:ext uri="{FF2B5EF4-FFF2-40B4-BE49-F238E27FC236}">
              <a16:creationId xmlns:a16="http://schemas.microsoft.com/office/drawing/2014/main" id="{DB1F0C89-75EC-4820-B6DC-C251F251C501}"/>
            </a:ext>
          </a:extLst>
        </xdr:cNvPr>
        <xdr:cNvSpPr/>
      </xdr:nvSpPr>
      <xdr:spPr>
        <a:xfrm>
          <a:off x="5930900" y="7543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46</xdr:row>
      <xdr:rowOff>10160</xdr:rowOff>
    </xdr:from>
    <xdr:to>
      <xdr:col>5</xdr:col>
      <xdr:colOff>69910</xdr:colOff>
      <xdr:row>46</xdr:row>
      <xdr:rowOff>124460</xdr:rowOff>
    </xdr:to>
    <xdr:sp macro="" textlink="">
      <xdr:nvSpPr>
        <xdr:cNvPr id="445" name="OpenSolver49">
          <a:extLst>
            <a:ext uri="{FF2B5EF4-FFF2-40B4-BE49-F238E27FC236}">
              <a16:creationId xmlns:a16="http://schemas.microsoft.com/office/drawing/2014/main" id="{C96125B3-0A00-4385-B01D-C0D90A45E709}"/>
            </a:ext>
          </a:extLst>
        </xdr:cNvPr>
        <xdr:cNvSpPr/>
      </xdr:nvSpPr>
      <xdr:spPr>
        <a:xfrm>
          <a:off x="5930900" y="772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47</xdr:row>
      <xdr:rowOff>12700</xdr:rowOff>
    </xdr:from>
    <xdr:to>
      <xdr:col>5</xdr:col>
      <xdr:colOff>69910</xdr:colOff>
      <xdr:row>47</xdr:row>
      <xdr:rowOff>127000</xdr:rowOff>
    </xdr:to>
    <xdr:sp macro="" textlink="">
      <xdr:nvSpPr>
        <xdr:cNvPr id="446" name="OpenSolver50">
          <a:extLst>
            <a:ext uri="{FF2B5EF4-FFF2-40B4-BE49-F238E27FC236}">
              <a16:creationId xmlns:a16="http://schemas.microsoft.com/office/drawing/2014/main" id="{0BE12CCE-4E71-447D-8443-D453C87695F1}"/>
            </a:ext>
          </a:extLst>
        </xdr:cNvPr>
        <xdr:cNvSpPr/>
      </xdr:nvSpPr>
      <xdr:spPr>
        <a:xfrm>
          <a:off x="5930900" y="7899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48</xdr:row>
      <xdr:rowOff>15240</xdr:rowOff>
    </xdr:from>
    <xdr:to>
      <xdr:col>5</xdr:col>
      <xdr:colOff>69910</xdr:colOff>
      <xdr:row>48</xdr:row>
      <xdr:rowOff>129540</xdr:rowOff>
    </xdr:to>
    <xdr:sp macro="" textlink="">
      <xdr:nvSpPr>
        <xdr:cNvPr id="447" name="OpenSolver51">
          <a:extLst>
            <a:ext uri="{FF2B5EF4-FFF2-40B4-BE49-F238E27FC236}">
              <a16:creationId xmlns:a16="http://schemas.microsoft.com/office/drawing/2014/main" id="{3149BE85-993C-4949-9175-69167971C639}"/>
            </a:ext>
          </a:extLst>
        </xdr:cNvPr>
        <xdr:cNvSpPr/>
      </xdr:nvSpPr>
      <xdr:spPr>
        <a:xfrm>
          <a:off x="5930900" y="807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49</xdr:row>
      <xdr:rowOff>17780</xdr:rowOff>
    </xdr:from>
    <xdr:to>
      <xdr:col>5</xdr:col>
      <xdr:colOff>69910</xdr:colOff>
      <xdr:row>49</xdr:row>
      <xdr:rowOff>132080</xdr:rowOff>
    </xdr:to>
    <xdr:sp macro="" textlink="">
      <xdr:nvSpPr>
        <xdr:cNvPr id="448" name="OpenSolver52">
          <a:extLst>
            <a:ext uri="{FF2B5EF4-FFF2-40B4-BE49-F238E27FC236}">
              <a16:creationId xmlns:a16="http://schemas.microsoft.com/office/drawing/2014/main" id="{DBA89F96-4476-48B4-90B1-EC084F275F3A}"/>
            </a:ext>
          </a:extLst>
        </xdr:cNvPr>
        <xdr:cNvSpPr/>
      </xdr:nvSpPr>
      <xdr:spPr>
        <a:xfrm>
          <a:off x="5930900" y="825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50</xdr:row>
      <xdr:rowOff>7620</xdr:rowOff>
    </xdr:from>
    <xdr:to>
      <xdr:col>5</xdr:col>
      <xdr:colOff>69910</xdr:colOff>
      <xdr:row>50</xdr:row>
      <xdr:rowOff>121920</xdr:rowOff>
    </xdr:to>
    <xdr:sp macro="" textlink="">
      <xdr:nvSpPr>
        <xdr:cNvPr id="449" name="OpenSolver53">
          <a:extLst>
            <a:ext uri="{FF2B5EF4-FFF2-40B4-BE49-F238E27FC236}">
              <a16:creationId xmlns:a16="http://schemas.microsoft.com/office/drawing/2014/main" id="{BEF49477-603B-4B12-9759-E2666311BD8F}"/>
            </a:ext>
          </a:extLst>
        </xdr:cNvPr>
        <xdr:cNvSpPr/>
      </xdr:nvSpPr>
      <xdr:spPr>
        <a:xfrm>
          <a:off x="5930900" y="8420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51</xdr:row>
      <xdr:rowOff>10160</xdr:rowOff>
    </xdr:from>
    <xdr:to>
      <xdr:col>5</xdr:col>
      <xdr:colOff>69910</xdr:colOff>
      <xdr:row>51</xdr:row>
      <xdr:rowOff>124460</xdr:rowOff>
    </xdr:to>
    <xdr:sp macro="" textlink="">
      <xdr:nvSpPr>
        <xdr:cNvPr id="450" name="OpenSolver54">
          <a:extLst>
            <a:ext uri="{FF2B5EF4-FFF2-40B4-BE49-F238E27FC236}">
              <a16:creationId xmlns:a16="http://schemas.microsoft.com/office/drawing/2014/main" id="{7385BFED-C2FB-4ED8-8181-A68B337E15C2}"/>
            </a:ext>
          </a:extLst>
        </xdr:cNvPr>
        <xdr:cNvSpPr/>
      </xdr:nvSpPr>
      <xdr:spPr>
        <a:xfrm>
          <a:off x="5930900" y="8597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52</xdr:row>
      <xdr:rowOff>12700</xdr:rowOff>
    </xdr:from>
    <xdr:to>
      <xdr:col>5</xdr:col>
      <xdr:colOff>69910</xdr:colOff>
      <xdr:row>52</xdr:row>
      <xdr:rowOff>127000</xdr:rowOff>
    </xdr:to>
    <xdr:sp macro="" textlink="">
      <xdr:nvSpPr>
        <xdr:cNvPr id="451" name="OpenSolver55">
          <a:extLst>
            <a:ext uri="{FF2B5EF4-FFF2-40B4-BE49-F238E27FC236}">
              <a16:creationId xmlns:a16="http://schemas.microsoft.com/office/drawing/2014/main" id="{B3018D43-2BD7-428D-8FC7-DCE182E52A6C}"/>
            </a:ext>
          </a:extLst>
        </xdr:cNvPr>
        <xdr:cNvSpPr/>
      </xdr:nvSpPr>
      <xdr:spPr>
        <a:xfrm>
          <a:off x="5930900" y="877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53</xdr:row>
      <xdr:rowOff>15240</xdr:rowOff>
    </xdr:from>
    <xdr:to>
      <xdr:col>5</xdr:col>
      <xdr:colOff>69910</xdr:colOff>
      <xdr:row>53</xdr:row>
      <xdr:rowOff>129540</xdr:rowOff>
    </xdr:to>
    <xdr:sp macro="" textlink="">
      <xdr:nvSpPr>
        <xdr:cNvPr id="452" name="OpenSolver56">
          <a:extLst>
            <a:ext uri="{FF2B5EF4-FFF2-40B4-BE49-F238E27FC236}">
              <a16:creationId xmlns:a16="http://schemas.microsoft.com/office/drawing/2014/main" id="{567A6F24-B646-44F3-9C0D-E3D2D88FE451}"/>
            </a:ext>
          </a:extLst>
        </xdr:cNvPr>
        <xdr:cNvSpPr/>
      </xdr:nvSpPr>
      <xdr:spPr>
        <a:xfrm>
          <a:off x="5930900" y="8953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54</xdr:row>
      <xdr:rowOff>17780</xdr:rowOff>
    </xdr:from>
    <xdr:to>
      <xdr:col>5</xdr:col>
      <xdr:colOff>69910</xdr:colOff>
      <xdr:row>54</xdr:row>
      <xdr:rowOff>132080</xdr:rowOff>
    </xdr:to>
    <xdr:sp macro="" textlink="">
      <xdr:nvSpPr>
        <xdr:cNvPr id="453" name="OpenSolver57">
          <a:extLst>
            <a:ext uri="{FF2B5EF4-FFF2-40B4-BE49-F238E27FC236}">
              <a16:creationId xmlns:a16="http://schemas.microsoft.com/office/drawing/2014/main" id="{3B3FF595-9F95-41BF-AA16-ABBDA80AB0EB}"/>
            </a:ext>
          </a:extLst>
        </xdr:cNvPr>
        <xdr:cNvSpPr/>
      </xdr:nvSpPr>
      <xdr:spPr>
        <a:xfrm>
          <a:off x="5930900" y="9131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55</xdr:row>
      <xdr:rowOff>7620</xdr:rowOff>
    </xdr:from>
    <xdr:to>
      <xdr:col>5</xdr:col>
      <xdr:colOff>69910</xdr:colOff>
      <xdr:row>55</xdr:row>
      <xdr:rowOff>121920</xdr:rowOff>
    </xdr:to>
    <xdr:sp macro="" textlink="">
      <xdr:nvSpPr>
        <xdr:cNvPr id="454" name="OpenSolver58">
          <a:extLst>
            <a:ext uri="{FF2B5EF4-FFF2-40B4-BE49-F238E27FC236}">
              <a16:creationId xmlns:a16="http://schemas.microsoft.com/office/drawing/2014/main" id="{F8C27F21-9D07-48EB-AEA6-648A2515DF38}"/>
            </a:ext>
          </a:extLst>
        </xdr:cNvPr>
        <xdr:cNvSpPr/>
      </xdr:nvSpPr>
      <xdr:spPr>
        <a:xfrm>
          <a:off x="5930900" y="929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56</xdr:row>
      <xdr:rowOff>10160</xdr:rowOff>
    </xdr:from>
    <xdr:to>
      <xdr:col>5</xdr:col>
      <xdr:colOff>69910</xdr:colOff>
      <xdr:row>56</xdr:row>
      <xdr:rowOff>124460</xdr:rowOff>
    </xdr:to>
    <xdr:sp macro="" textlink="">
      <xdr:nvSpPr>
        <xdr:cNvPr id="455" name="OpenSolver59">
          <a:extLst>
            <a:ext uri="{FF2B5EF4-FFF2-40B4-BE49-F238E27FC236}">
              <a16:creationId xmlns:a16="http://schemas.microsoft.com/office/drawing/2014/main" id="{A9FD7FC8-5ADD-4393-82D5-56643BDEE29C}"/>
            </a:ext>
          </a:extLst>
        </xdr:cNvPr>
        <xdr:cNvSpPr/>
      </xdr:nvSpPr>
      <xdr:spPr>
        <a:xfrm>
          <a:off x="5930900" y="947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57</xdr:row>
      <xdr:rowOff>12700</xdr:rowOff>
    </xdr:from>
    <xdr:to>
      <xdr:col>5</xdr:col>
      <xdr:colOff>69910</xdr:colOff>
      <xdr:row>57</xdr:row>
      <xdr:rowOff>127000</xdr:rowOff>
    </xdr:to>
    <xdr:sp macro="" textlink="">
      <xdr:nvSpPr>
        <xdr:cNvPr id="456" name="OpenSolver60">
          <a:extLst>
            <a:ext uri="{FF2B5EF4-FFF2-40B4-BE49-F238E27FC236}">
              <a16:creationId xmlns:a16="http://schemas.microsoft.com/office/drawing/2014/main" id="{5B731843-3E76-4E1E-8EE2-E372F8680518}"/>
            </a:ext>
          </a:extLst>
        </xdr:cNvPr>
        <xdr:cNvSpPr/>
      </xdr:nvSpPr>
      <xdr:spPr>
        <a:xfrm>
          <a:off x="5930900" y="9652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58</xdr:row>
      <xdr:rowOff>15240</xdr:rowOff>
    </xdr:from>
    <xdr:to>
      <xdr:col>5</xdr:col>
      <xdr:colOff>69910</xdr:colOff>
      <xdr:row>58</xdr:row>
      <xdr:rowOff>129540</xdr:rowOff>
    </xdr:to>
    <xdr:sp macro="" textlink="">
      <xdr:nvSpPr>
        <xdr:cNvPr id="457" name="OpenSolver61">
          <a:extLst>
            <a:ext uri="{FF2B5EF4-FFF2-40B4-BE49-F238E27FC236}">
              <a16:creationId xmlns:a16="http://schemas.microsoft.com/office/drawing/2014/main" id="{D769B3DE-D67E-4F7E-AC9C-DB0305F51AE9}"/>
            </a:ext>
          </a:extLst>
        </xdr:cNvPr>
        <xdr:cNvSpPr/>
      </xdr:nvSpPr>
      <xdr:spPr>
        <a:xfrm>
          <a:off x="5930900" y="9829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59</xdr:row>
      <xdr:rowOff>17780</xdr:rowOff>
    </xdr:from>
    <xdr:to>
      <xdr:col>5</xdr:col>
      <xdr:colOff>69910</xdr:colOff>
      <xdr:row>59</xdr:row>
      <xdr:rowOff>132080</xdr:rowOff>
    </xdr:to>
    <xdr:sp macro="" textlink="">
      <xdr:nvSpPr>
        <xdr:cNvPr id="458" name="OpenSolver62">
          <a:extLst>
            <a:ext uri="{FF2B5EF4-FFF2-40B4-BE49-F238E27FC236}">
              <a16:creationId xmlns:a16="http://schemas.microsoft.com/office/drawing/2014/main" id="{8BC5BD6F-2A98-45C8-81FE-47E6504FF5EA}"/>
            </a:ext>
          </a:extLst>
        </xdr:cNvPr>
        <xdr:cNvSpPr/>
      </xdr:nvSpPr>
      <xdr:spPr>
        <a:xfrm>
          <a:off x="5930900" y="10007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60</xdr:row>
      <xdr:rowOff>7620</xdr:rowOff>
    </xdr:from>
    <xdr:to>
      <xdr:col>5</xdr:col>
      <xdr:colOff>69910</xdr:colOff>
      <xdr:row>60</xdr:row>
      <xdr:rowOff>121920</xdr:rowOff>
    </xdr:to>
    <xdr:sp macro="" textlink="">
      <xdr:nvSpPr>
        <xdr:cNvPr id="459" name="OpenSolver63">
          <a:extLst>
            <a:ext uri="{FF2B5EF4-FFF2-40B4-BE49-F238E27FC236}">
              <a16:creationId xmlns:a16="http://schemas.microsoft.com/office/drawing/2014/main" id="{3C6E2338-C9F6-4302-BE48-824D538E04D8}"/>
            </a:ext>
          </a:extLst>
        </xdr:cNvPr>
        <xdr:cNvSpPr/>
      </xdr:nvSpPr>
      <xdr:spPr>
        <a:xfrm>
          <a:off x="5930900" y="10172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61</xdr:row>
      <xdr:rowOff>10160</xdr:rowOff>
    </xdr:from>
    <xdr:to>
      <xdr:col>5</xdr:col>
      <xdr:colOff>69910</xdr:colOff>
      <xdr:row>61</xdr:row>
      <xdr:rowOff>124460</xdr:rowOff>
    </xdr:to>
    <xdr:sp macro="" textlink="">
      <xdr:nvSpPr>
        <xdr:cNvPr id="460" name="OpenSolver64">
          <a:extLst>
            <a:ext uri="{FF2B5EF4-FFF2-40B4-BE49-F238E27FC236}">
              <a16:creationId xmlns:a16="http://schemas.microsoft.com/office/drawing/2014/main" id="{D21A8148-7B18-4704-8818-68F5EB5BE91D}"/>
            </a:ext>
          </a:extLst>
        </xdr:cNvPr>
        <xdr:cNvSpPr/>
      </xdr:nvSpPr>
      <xdr:spPr>
        <a:xfrm>
          <a:off x="5930900" y="10350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62</xdr:row>
      <xdr:rowOff>12700</xdr:rowOff>
    </xdr:from>
    <xdr:to>
      <xdr:col>5</xdr:col>
      <xdr:colOff>69910</xdr:colOff>
      <xdr:row>62</xdr:row>
      <xdr:rowOff>127000</xdr:rowOff>
    </xdr:to>
    <xdr:sp macro="" textlink="">
      <xdr:nvSpPr>
        <xdr:cNvPr id="461" name="OpenSolver65">
          <a:extLst>
            <a:ext uri="{FF2B5EF4-FFF2-40B4-BE49-F238E27FC236}">
              <a16:creationId xmlns:a16="http://schemas.microsoft.com/office/drawing/2014/main" id="{C4E8F8DC-F5F2-4164-B955-B9B60225C43E}"/>
            </a:ext>
          </a:extLst>
        </xdr:cNvPr>
        <xdr:cNvSpPr/>
      </xdr:nvSpPr>
      <xdr:spPr>
        <a:xfrm>
          <a:off x="5930900" y="10528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63</xdr:row>
      <xdr:rowOff>15240</xdr:rowOff>
    </xdr:from>
    <xdr:to>
      <xdr:col>5</xdr:col>
      <xdr:colOff>69910</xdr:colOff>
      <xdr:row>63</xdr:row>
      <xdr:rowOff>129540</xdr:rowOff>
    </xdr:to>
    <xdr:sp macro="" textlink="">
      <xdr:nvSpPr>
        <xdr:cNvPr id="462" name="OpenSolver66">
          <a:extLst>
            <a:ext uri="{FF2B5EF4-FFF2-40B4-BE49-F238E27FC236}">
              <a16:creationId xmlns:a16="http://schemas.microsoft.com/office/drawing/2014/main" id="{0D9CF363-0E09-456F-A3CC-BE40A3770903}"/>
            </a:ext>
          </a:extLst>
        </xdr:cNvPr>
        <xdr:cNvSpPr/>
      </xdr:nvSpPr>
      <xdr:spPr>
        <a:xfrm>
          <a:off x="5930900" y="1070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64</xdr:row>
      <xdr:rowOff>17780</xdr:rowOff>
    </xdr:from>
    <xdr:to>
      <xdr:col>5</xdr:col>
      <xdr:colOff>69910</xdr:colOff>
      <xdr:row>64</xdr:row>
      <xdr:rowOff>132080</xdr:rowOff>
    </xdr:to>
    <xdr:sp macro="" textlink="">
      <xdr:nvSpPr>
        <xdr:cNvPr id="463" name="OpenSolver67">
          <a:extLst>
            <a:ext uri="{FF2B5EF4-FFF2-40B4-BE49-F238E27FC236}">
              <a16:creationId xmlns:a16="http://schemas.microsoft.com/office/drawing/2014/main" id="{9581F6E2-80EB-4CB1-BA0E-6A5509DD9355}"/>
            </a:ext>
          </a:extLst>
        </xdr:cNvPr>
        <xdr:cNvSpPr/>
      </xdr:nvSpPr>
      <xdr:spPr>
        <a:xfrm>
          <a:off x="5930900" y="10883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65</xdr:row>
      <xdr:rowOff>7620</xdr:rowOff>
    </xdr:from>
    <xdr:to>
      <xdr:col>5</xdr:col>
      <xdr:colOff>69910</xdr:colOff>
      <xdr:row>65</xdr:row>
      <xdr:rowOff>121920</xdr:rowOff>
    </xdr:to>
    <xdr:sp macro="" textlink="">
      <xdr:nvSpPr>
        <xdr:cNvPr id="464" name="OpenSolver68">
          <a:extLst>
            <a:ext uri="{FF2B5EF4-FFF2-40B4-BE49-F238E27FC236}">
              <a16:creationId xmlns:a16="http://schemas.microsoft.com/office/drawing/2014/main" id="{07C18145-B54B-47A7-B2F2-A7055772A907}"/>
            </a:ext>
          </a:extLst>
        </xdr:cNvPr>
        <xdr:cNvSpPr/>
      </xdr:nvSpPr>
      <xdr:spPr>
        <a:xfrm>
          <a:off x="5930900" y="11049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66</xdr:row>
      <xdr:rowOff>10160</xdr:rowOff>
    </xdr:from>
    <xdr:to>
      <xdr:col>5</xdr:col>
      <xdr:colOff>69910</xdr:colOff>
      <xdr:row>66</xdr:row>
      <xdr:rowOff>124460</xdr:rowOff>
    </xdr:to>
    <xdr:sp macro="" textlink="">
      <xdr:nvSpPr>
        <xdr:cNvPr id="465" name="OpenSolver69">
          <a:extLst>
            <a:ext uri="{FF2B5EF4-FFF2-40B4-BE49-F238E27FC236}">
              <a16:creationId xmlns:a16="http://schemas.microsoft.com/office/drawing/2014/main" id="{BBD96976-22F1-4D2A-8959-F25025076682}"/>
            </a:ext>
          </a:extLst>
        </xdr:cNvPr>
        <xdr:cNvSpPr/>
      </xdr:nvSpPr>
      <xdr:spPr>
        <a:xfrm>
          <a:off x="5930900" y="11226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67</xdr:row>
      <xdr:rowOff>12700</xdr:rowOff>
    </xdr:from>
    <xdr:to>
      <xdr:col>5</xdr:col>
      <xdr:colOff>69910</xdr:colOff>
      <xdr:row>67</xdr:row>
      <xdr:rowOff>127000</xdr:rowOff>
    </xdr:to>
    <xdr:sp macro="" textlink="">
      <xdr:nvSpPr>
        <xdr:cNvPr id="466" name="OpenSolver70">
          <a:extLst>
            <a:ext uri="{FF2B5EF4-FFF2-40B4-BE49-F238E27FC236}">
              <a16:creationId xmlns:a16="http://schemas.microsoft.com/office/drawing/2014/main" id="{BD6386FA-CB6A-48A5-A7D4-81FC53D6672E}"/>
            </a:ext>
          </a:extLst>
        </xdr:cNvPr>
        <xdr:cNvSpPr/>
      </xdr:nvSpPr>
      <xdr:spPr>
        <a:xfrm>
          <a:off x="5930900" y="1140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68</xdr:row>
      <xdr:rowOff>15240</xdr:rowOff>
    </xdr:from>
    <xdr:to>
      <xdr:col>5</xdr:col>
      <xdr:colOff>69910</xdr:colOff>
      <xdr:row>68</xdr:row>
      <xdr:rowOff>129540</xdr:rowOff>
    </xdr:to>
    <xdr:sp macro="" textlink="">
      <xdr:nvSpPr>
        <xdr:cNvPr id="467" name="OpenSolver71">
          <a:extLst>
            <a:ext uri="{FF2B5EF4-FFF2-40B4-BE49-F238E27FC236}">
              <a16:creationId xmlns:a16="http://schemas.microsoft.com/office/drawing/2014/main" id="{56BD290A-5C6D-4707-866E-1C4E38AFE4E3}"/>
            </a:ext>
          </a:extLst>
        </xdr:cNvPr>
        <xdr:cNvSpPr/>
      </xdr:nvSpPr>
      <xdr:spPr>
        <a:xfrm>
          <a:off x="5930900" y="11582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69</xdr:row>
      <xdr:rowOff>17780</xdr:rowOff>
    </xdr:from>
    <xdr:to>
      <xdr:col>5</xdr:col>
      <xdr:colOff>69910</xdr:colOff>
      <xdr:row>69</xdr:row>
      <xdr:rowOff>132080</xdr:rowOff>
    </xdr:to>
    <xdr:sp macro="" textlink="">
      <xdr:nvSpPr>
        <xdr:cNvPr id="468" name="OpenSolver72">
          <a:extLst>
            <a:ext uri="{FF2B5EF4-FFF2-40B4-BE49-F238E27FC236}">
              <a16:creationId xmlns:a16="http://schemas.microsoft.com/office/drawing/2014/main" id="{969D7F56-AA02-4E49-8E44-8A34D56FA817}"/>
            </a:ext>
          </a:extLst>
        </xdr:cNvPr>
        <xdr:cNvSpPr/>
      </xdr:nvSpPr>
      <xdr:spPr>
        <a:xfrm>
          <a:off x="5930900" y="11760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70</xdr:row>
      <xdr:rowOff>7620</xdr:rowOff>
    </xdr:from>
    <xdr:to>
      <xdr:col>5</xdr:col>
      <xdr:colOff>69910</xdr:colOff>
      <xdr:row>70</xdr:row>
      <xdr:rowOff>121920</xdr:rowOff>
    </xdr:to>
    <xdr:sp macro="" textlink="">
      <xdr:nvSpPr>
        <xdr:cNvPr id="469" name="OpenSolver73">
          <a:extLst>
            <a:ext uri="{FF2B5EF4-FFF2-40B4-BE49-F238E27FC236}">
              <a16:creationId xmlns:a16="http://schemas.microsoft.com/office/drawing/2014/main" id="{C74CAA69-B6AD-4596-9E95-51A2BB08EFD5}"/>
            </a:ext>
          </a:extLst>
        </xdr:cNvPr>
        <xdr:cNvSpPr/>
      </xdr:nvSpPr>
      <xdr:spPr>
        <a:xfrm>
          <a:off x="5930900" y="11925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71</xdr:row>
      <xdr:rowOff>10160</xdr:rowOff>
    </xdr:from>
    <xdr:to>
      <xdr:col>5</xdr:col>
      <xdr:colOff>69910</xdr:colOff>
      <xdr:row>71</xdr:row>
      <xdr:rowOff>124460</xdr:rowOff>
    </xdr:to>
    <xdr:sp macro="" textlink="">
      <xdr:nvSpPr>
        <xdr:cNvPr id="470" name="OpenSolver74">
          <a:extLst>
            <a:ext uri="{FF2B5EF4-FFF2-40B4-BE49-F238E27FC236}">
              <a16:creationId xmlns:a16="http://schemas.microsoft.com/office/drawing/2014/main" id="{C9B19017-F4D6-4991-B69E-A949D5076A99}"/>
            </a:ext>
          </a:extLst>
        </xdr:cNvPr>
        <xdr:cNvSpPr/>
      </xdr:nvSpPr>
      <xdr:spPr>
        <a:xfrm>
          <a:off x="5930900" y="1210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72</xdr:row>
      <xdr:rowOff>12700</xdr:rowOff>
    </xdr:from>
    <xdr:to>
      <xdr:col>5</xdr:col>
      <xdr:colOff>69910</xdr:colOff>
      <xdr:row>72</xdr:row>
      <xdr:rowOff>127000</xdr:rowOff>
    </xdr:to>
    <xdr:sp macro="" textlink="">
      <xdr:nvSpPr>
        <xdr:cNvPr id="471" name="OpenSolver75">
          <a:extLst>
            <a:ext uri="{FF2B5EF4-FFF2-40B4-BE49-F238E27FC236}">
              <a16:creationId xmlns:a16="http://schemas.microsoft.com/office/drawing/2014/main" id="{0EAD2670-1588-4B71-A915-A50D4D42DE87}"/>
            </a:ext>
          </a:extLst>
        </xdr:cNvPr>
        <xdr:cNvSpPr/>
      </xdr:nvSpPr>
      <xdr:spPr>
        <a:xfrm>
          <a:off x="5930900" y="12280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73</xdr:row>
      <xdr:rowOff>15240</xdr:rowOff>
    </xdr:from>
    <xdr:to>
      <xdr:col>5</xdr:col>
      <xdr:colOff>69910</xdr:colOff>
      <xdr:row>73</xdr:row>
      <xdr:rowOff>129540</xdr:rowOff>
    </xdr:to>
    <xdr:sp macro="" textlink="">
      <xdr:nvSpPr>
        <xdr:cNvPr id="472" name="OpenSolver76">
          <a:extLst>
            <a:ext uri="{FF2B5EF4-FFF2-40B4-BE49-F238E27FC236}">
              <a16:creationId xmlns:a16="http://schemas.microsoft.com/office/drawing/2014/main" id="{101A5013-E7EB-42C7-91F4-0310A023DF31}"/>
            </a:ext>
          </a:extLst>
        </xdr:cNvPr>
        <xdr:cNvSpPr/>
      </xdr:nvSpPr>
      <xdr:spPr>
        <a:xfrm>
          <a:off x="5930900" y="12458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74</xdr:row>
      <xdr:rowOff>17780</xdr:rowOff>
    </xdr:from>
    <xdr:to>
      <xdr:col>5</xdr:col>
      <xdr:colOff>69910</xdr:colOff>
      <xdr:row>74</xdr:row>
      <xdr:rowOff>132080</xdr:rowOff>
    </xdr:to>
    <xdr:sp macro="" textlink="">
      <xdr:nvSpPr>
        <xdr:cNvPr id="473" name="OpenSolver77">
          <a:extLst>
            <a:ext uri="{FF2B5EF4-FFF2-40B4-BE49-F238E27FC236}">
              <a16:creationId xmlns:a16="http://schemas.microsoft.com/office/drawing/2014/main" id="{ADD79BB5-125C-4B56-BFF5-4FDC4195B67C}"/>
            </a:ext>
          </a:extLst>
        </xdr:cNvPr>
        <xdr:cNvSpPr/>
      </xdr:nvSpPr>
      <xdr:spPr>
        <a:xfrm>
          <a:off x="5930900" y="12636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75</xdr:row>
      <xdr:rowOff>7620</xdr:rowOff>
    </xdr:from>
    <xdr:to>
      <xdr:col>5</xdr:col>
      <xdr:colOff>69910</xdr:colOff>
      <xdr:row>75</xdr:row>
      <xdr:rowOff>121920</xdr:rowOff>
    </xdr:to>
    <xdr:sp macro="" textlink="">
      <xdr:nvSpPr>
        <xdr:cNvPr id="474" name="OpenSolver78">
          <a:extLst>
            <a:ext uri="{FF2B5EF4-FFF2-40B4-BE49-F238E27FC236}">
              <a16:creationId xmlns:a16="http://schemas.microsoft.com/office/drawing/2014/main" id="{4C9E99BB-E4E7-4759-8864-13D74B0D471E}"/>
            </a:ext>
          </a:extLst>
        </xdr:cNvPr>
        <xdr:cNvSpPr/>
      </xdr:nvSpPr>
      <xdr:spPr>
        <a:xfrm>
          <a:off x="5930900" y="1280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76</xdr:row>
      <xdr:rowOff>10160</xdr:rowOff>
    </xdr:from>
    <xdr:to>
      <xdr:col>5</xdr:col>
      <xdr:colOff>69910</xdr:colOff>
      <xdr:row>76</xdr:row>
      <xdr:rowOff>124460</xdr:rowOff>
    </xdr:to>
    <xdr:sp macro="" textlink="">
      <xdr:nvSpPr>
        <xdr:cNvPr id="475" name="OpenSolver79">
          <a:extLst>
            <a:ext uri="{FF2B5EF4-FFF2-40B4-BE49-F238E27FC236}">
              <a16:creationId xmlns:a16="http://schemas.microsoft.com/office/drawing/2014/main" id="{0E587923-A6D8-4E69-A95D-E38DB79603FE}"/>
            </a:ext>
          </a:extLst>
        </xdr:cNvPr>
        <xdr:cNvSpPr/>
      </xdr:nvSpPr>
      <xdr:spPr>
        <a:xfrm>
          <a:off x="5930900" y="12979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77</xdr:row>
      <xdr:rowOff>12700</xdr:rowOff>
    </xdr:from>
    <xdr:to>
      <xdr:col>5</xdr:col>
      <xdr:colOff>69910</xdr:colOff>
      <xdr:row>77</xdr:row>
      <xdr:rowOff>127000</xdr:rowOff>
    </xdr:to>
    <xdr:sp macro="" textlink="">
      <xdr:nvSpPr>
        <xdr:cNvPr id="476" name="OpenSolver80">
          <a:extLst>
            <a:ext uri="{FF2B5EF4-FFF2-40B4-BE49-F238E27FC236}">
              <a16:creationId xmlns:a16="http://schemas.microsoft.com/office/drawing/2014/main" id="{6184FB78-F29A-4B10-9995-E874EF49ED6A}"/>
            </a:ext>
          </a:extLst>
        </xdr:cNvPr>
        <xdr:cNvSpPr/>
      </xdr:nvSpPr>
      <xdr:spPr>
        <a:xfrm>
          <a:off x="5930900" y="1315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78</xdr:row>
      <xdr:rowOff>15240</xdr:rowOff>
    </xdr:from>
    <xdr:to>
      <xdr:col>5</xdr:col>
      <xdr:colOff>69910</xdr:colOff>
      <xdr:row>78</xdr:row>
      <xdr:rowOff>129540</xdr:rowOff>
    </xdr:to>
    <xdr:sp macro="" textlink="">
      <xdr:nvSpPr>
        <xdr:cNvPr id="477" name="OpenSolver81">
          <a:extLst>
            <a:ext uri="{FF2B5EF4-FFF2-40B4-BE49-F238E27FC236}">
              <a16:creationId xmlns:a16="http://schemas.microsoft.com/office/drawing/2014/main" id="{FE868F25-B6FD-427A-B673-FE9525E5B21D}"/>
            </a:ext>
          </a:extLst>
        </xdr:cNvPr>
        <xdr:cNvSpPr/>
      </xdr:nvSpPr>
      <xdr:spPr>
        <a:xfrm>
          <a:off x="5930900" y="1333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79</xdr:row>
      <xdr:rowOff>17780</xdr:rowOff>
    </xdr:from>
    <xdr:to>
      <xdr:col>5</xdr:col>
      <xdr:colOff>69910</xdr:colOff>
      <xdr:row>79</xdr:row>
      <xdr:rowOff>132080</xdr:rowOff>
    </xdr:to>
    <xdr:sp macro="" textlink="">
      <xdr:nvSpPr>
        <xdr:cNvPr id="478" name="OpenSolver82">
          <a:extLst>
            <a:ext uri="{FF2B5EF4-FFF2-40B4-BE49-F238E27FC236}">
              <a16:creationId xmlns:a16="http://schemas.microsoft.com/office/drawing/2014/main" id="{29AF7574-9652-4E94-8564-8C81A33101F6}"/>
            </a:ext>
          </a:extLst>
        </xdr:cNvPr>
        <xdr:cNvSpPr/>
      </xdr:nvSpPr>
      <xdr:spPr>
        <a:xfrm>
          <a:off x="5930900" y="13512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80</xdr:row>
      <xdr:rowOff>7620</xdr:rowOff>
    </xdr:from>
    <xdr:to>
      <xdr:col>5</xdr:col>
      <xdr:colOff>69910</xdr:colOff>
      <xdr:row>80</xdr:row>
      <xdr:rowOff>121920</xdr:rowOff>
    </xdr:to>
    <xdr:sp macro="" textlink="">
      <xdr:nvSpPr>
        <xdr:cNvPr id="479" name="OpenSolver83">
          <a:extLst>
            <a:ext uri="{FF2B5EF4-FFF2-40B4-BE49-F238E27FC236}">
              <a16:creationId xmlns:a16="http://schemas.microsoft.com/office/drawing/2014/main" id="{DEFED6A3-5660-41FB-8065-6B27C6E5258C}"/>
            </a:ext>
          </a:extLst>
        </xdr:cNvPr>
        <xdr:cNvSpPr/>
      </xdr:nvSpPr>
      <xdr:spPr>
        <a:xfrm>
          <a:off x="5930900" y="13677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81</xdr:row>
      <xdr:rowOff>10160</xdr:rowOff>
    </xdr:from>
    <xdr:to>
      <xdr:col>5</xdr:col>
      <xdr:colOff>69910</xdr:colOff>
      <xdr:row>81</xdr:row>
      <xdr:rowOff>124460</xdr:rowOff>
    </xdr:to>
    <xdr:sp macro="" textlink="">
      <xdr:nvSpPr>
        <xdr:cNvPr id="480" name="OpenSolver84">
          <a:extLst>
            <a:ext uri="{FF2B5EF4-FFF2-40B4-BE49-F238E27FC236}">
              <a16:creationId xmlns:a16="http://schemas.microsoft.com/office/drawing/2014/main" id="{ED9200EF-0715-4A7D-A13B-BD7E0634BFB1}"/>
            </a:ext>
          </a:extLst>
        </xdr:cNvPr>
        <xdr:cNvSpPr/>
      </xdr:nvSpPr>
      <xdr:spPr>
        <a:xfrm>
          <a:off x="5930900" y="1385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82</xdr:row>
      <xdr:rowOff>12700</xdr:rowOff>
    </xdr:from>
    <xdr:to>
      <xdr:col>5</xdr:col>
      <xdr:colOff>69910</xdr:colOff>
      <xdr:row>82</xdr:row>
      <xdr:rowOff>127000</xdr:rowOff>
    </xdr:to>
    <xdr:sp macro="" textlink="">
      <xdr:nvSpPr>
        <xdr:cNvPr id="481" name="OpenSolver85">
          <a:extLst>
            <a:ext uri="{FF2B5EF4-FFF2-40B4-BE49-F238E27FC236}">
              <a16:creationId xmlns:a16="http://schemas.microsoft.com/office/drawing/2014/main" id="{5DACC7A9-9EFA-480A-8E52-01719BE09991}"/>
            </a:ext>
          </a:extLst>
        </xdr:cNvPr>
        <xdr:cNvSpPr/>
      </xdr:nvSpPr>
      <xdr:spPr>
        <a:xfrm>
          <a:off x="5930900" y="14033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83</xdr:row>
      <xdr:rowOff>15240</xdr:rowOff>
    </xdr:from>
    <xdr:to>
      <xdr:col>5</xdr:col>
      <xdr:colOff>69910</xdr:colOff>
      <xdr:row>83</xdr:row>
      <xdr:rowOff>129540</xdr:rowOff>
    </xdr:to>
    <xdr:sp macro="" textlink="">
      <xdr:nvSpPr>
        <xdr:cNvPr id="482" name="OpenSolver86">
          <a:extLst>
            <a:ext uri="{FF2B5EF4-FFF2-40B4-BE49-F238E27FC236}">
              <a16:creationId xmlns:a16="http://schemas.microsoft.com/office/drawing/2014/main" id="{DB64FCBF-4E58-44C4-B510-1E40230C5157}"/>
            </a:ext>
          </a:extLst>
        </xdr:cNvPr>
        <xdr:cNvSpPr/>
      </xdr:nvSpPr>
      <xdr:spPr>
        <a:xfrm>
          <a:off x="5930900" y="14211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84</xdr:row>
      <xdr:rowOff>17780</xdr:rowOff>
    </xdr:from>
    <xdr:to>
      <xdr:col>5</xdr:col>
      <xdr:colOff>69910</xdr:colOff>
      <xdr:row>84</xdr:row>
      <xdr:rowOff>132080</xdr:rowOff>
    </xdr:to>
    <xdr:sp macro="" textlink="">
      <xdr:nvSpPr>
        <xdr:cNvPr id="483" name="OpenSolver87">
          <a:extLst>
            <a:ext uri="{FF2B5EF4-FFF2-40B4-BE49-F238E27FC236}">
              <a16:creationId xmlns:a16="http://schemas.microsoft.com/office/drawing/2014/main" id="{2E2623C3-8BA8-4E8B-B386-C75799962F52}"/>
            </a:ext>
          </a:extLst>
        </xdr:cNvPr>
        <xdr:cNvSpPr/>
      </xdr:nvSpPr>
      <xdr:spPr>
        <a:xfrm>
          <a:off x="5930900" y="14389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85</xdr:row>
      <xdr:rowOff>7620</xdr:rowOff>
    </xdr:from>
    <xdr:to>
      <xdr:col>5</xdr:col>
      <xdr:colOff>69910</xdr:colOff>
      <xdr:row>85</xdr:row>
      <xdr:rowOff>121920</xdr:rowOff>
    </xdr:to>
    <xdr:sp macro="" textlink="">
      <xdr:nvSpPr>
        <xdr:cNvPr id="484" name="OpenSolver88">
          <a:extLst>
            <a:ext uri="{FF2B5EF4-FFF2-40B4-BE49-F238E27FC236}">
              <a16:creationId xmlns:a16="http://schemas.microsoft.com/office/drawing/2014/main" id="{366854AE-F68C-4243-8B39-A99419A7D33F}"/>
            </a:ext>
          </a:extLst>
        </xdr:cNvPr>
        <xdr:cNvSpPr/>
      </xdr:nvSpPr>
      <xdr:spPr>
        <a:xfrm>
          <a:off x="5930900" y="1455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86</xdr:row>
      <xdr:rowOff>10160</xdr:rowOff>
    </xdr:from>
    <xdr:to>
      <xdr:col>5</xdr:col>
      <xdr:colOff>69910</xdr:colOff>
      <xdr:row>86</xdr:row>
      <xdr:rowOff>124460</xdr:rowOff>
    </xdr:to>
    <xdr:sp macro="" textlink="">
      <xdr:nvSpPr>
        <xdr:cNvPr id="485" name="OpenSolver89">
          <a:extLst>
            <a:ext uri="{FF2B5EF4-FFF2-40B4-BE49-F238E27FC236}">
              <a16:creationId xmlns:a16="http://schemas.microsoft.com/office/drawing/2014/main" id="{D79D8277-0BF3-485C-9AF4-19405C0C420A}"/>
            </a:ext>
          </a:extLst>
        </xdr:cNvPr>
        <xdr:cNvSpPr/>
      </xdr:nvSpPr>
      <xdr:spPr>
        <a:xfrm>
          <a:off x="5930900" y="14732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87</xdr:row>
      <xdr:rowOff>12700</xdr:rowOff>
    </xdr:from>
    <xdr:to>
      <xdr:col>5</xdr:col>
      <xdr:colOff>69910</xdr:colOff>
      <xdr:row>87</xdr:row>
      <xdr:rowOff>127000</xdr:rowOff>
    </xdr:to>
    <xdr:sp macro="" textlink="">
      <xdr:nvSpPr>
        <xdr:cNvPr id="486" name="OpenSolver90">
          <a:extLst>
            <a:ext uri="{FF2B5EF4-FFF2-40B4-BE49-F238E27FC236}">
              <a16:creationId xmlns:a16="http://schemas.microsoft.com/office/drawing/2014/main" id="{DD590698-C974-4FF6-BDC6-4C3F3959714B}"/>
            </a:ext>
          </a:extLst>
        </xdr:cNvPr>
        <xdr:cNvSpPr/>
      </xdr:nvSpPr>
      <xdr:spPr>
        <a:xfrm>
          <a:off x="5930900" y="14909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88</xdr:row>
      <xdr:rowOff>15240</xdr:rowOff>
    </xdr:from>
    <xdr:to>
      <xdr:col>5</xdr:col>
      <xdr:colOff>69910</xdr:colOff>
      <xdr:row>88</xdr:row>
      <xdr:rowOff>129540</xdr:rowOff>
    </xdr:to>
    <xdr:sp macro="" textlink="">
      <xdr:nvSpPr>
        <xdr:cNvPr id="487" name="OpenSolver91">
          <a:extLst>
            <a:ext uri="{FF2B5EF4-FFF2-40B4-BE49-F238E27FC236}">
              <a16:creationId xmlns:a16="http://schemas.microsoft.com/office/drawing/2014/main" id="{18C6362D-D09D-4E2F-8693-722DCD4EBAA4}"/>
            </a:ext>
          </a:extLst>
        </xdr:cNvPr>
        <xdr:cNvSpPr/>
      </xdr:nvSpPr>
      <xdr:spPr>
        <a:xfrm>
          <a:off x="5930900" y="15087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89</xdr:row>
      <xdr:rowOff>17780</xdr:rowOff>
    </xdr:from>
    <xdr:to>
      <xdr:col>5</xdr:col>
      <xdr:colOff>69910</xdr:colOff>
      <xdr:row>89</xdr:row>
      <xdr:rowOff>132080</xdr:rowOff>
    </xdr:to>
    <xdr:sp macro="" textlink="">
      <xdr:nvSpPr>
        <xdr:cNvPr id="488" name="OpenSolver92">
          <a:extLst>
            <a:ext uri="{FF2B5EF4-FFF2-40B4-BE49-F238E27FC236}">
              <a16:creationId xmlns:a16="http://schemas.microsoft.com/office/drawing/2014/main" id="{D7A050A0-151D-4CC1-AFB7-D7A0C8256A24}"/>
            </a:ext>
          </a:extLst>
        </xdr:cNvPr>
        <xdr:cNvSpPr/>
      </xdr:nvSpPr>
      <xdr:spPr>
        <a:xfrm>
          <a:off x="5930900" y="1526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90</xdr:row>
      <xdr:rowOff>7620</xdr:rowOff>
    </xdr:from>
    <xdr:to>
      <xdr:col>5</xdr:col>
      <xdr:colOff>69910</xdr:colOff>
      <xdr:row>90</xdr:row>
      <xdr:rowOff>121920</xdr:rowOff>
    </xdr:to>
    <xdr:sp macro="" textlink="">
      <xdr:nvSpPr>
        <xdr:cNvPr id="489" name="OpenSolver93">
          <a:extLst>
            <a:ext uri="{FF2B5EF4-FFF2-40B4-BE49-F238E27FC236}">
              <a16:creationId xmlns:a16="http://schemas.microsoft.com/office/drawing/2014/main" id="{BC46C48C-533F-4C7A-8990-18D13ABAE620}"/>
            </a:ext>
          </a:extLst>
        </xdr:cNvPr>
        <xdr:cNvSpPr/>
      </xdr:nvSpPr>
      <xdr:spPr>
        <a:xfrm>
          <a:off x="5930900" y="15430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91</xdr:row>
      <xdr:rowOff>10160</xdr:rowOff>
    </xdr:from>
    <xdr:to>
      <xdr:col>5</xdr:col>
      <xdr:colOff>69910</xdr:colOff>
      <xdr:row>91</xdr:row>
      <xdr:rowOff>124460</xdr:rowOff>
    </xdr:to>
    <xdr:sp macro="" textlink="">
      <xdr:nvSpPr>
        <xdr:cNvPr id="490" name="OpenSolver94">
          <a:extLst>
            <a:ext uri="{FF2B5EF4-FFF2-40B4-BE49-F238E27FC236}">
              <a16:creationId xmlns:a16="http://schemas.microsoft.com/office/drawing/2014/main" id="{2EDDAFAE-06ED-4771-86DF-6573BE313E6D}"/>
            </a:ext>
          </a:extLst>
        </xdr:cNvPr>
        <xdr:cNvSpPr/>
      </xdr:nvSpPr>
      <xdr:spPr>
        <a:xfrm>
          <a:off x="5930900" y="15608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92</xdr:row>
      <xdr:rowOff>12700</xdr:rowOff>
    </xdr:from>
    <xdr:to>
      <xdr:col>5</xdr:col>
      <xdr:colOff>69910</xdr:colOff>
      <xdr:row>92</xdr:row>
      <xdr:rowOff>127000</xdr:rowOff>
    </xdr:to>
    <xdr:sp macro="" textlink="">
      <xdr:nvSpPr>
        <xdr:cNvPr id="491" name="OpenSolver95">
          <a:extLst>
            <a:ext uri="{FF2B5EF4-FFF2-40B4-BE49-F238E27FC236}">
              <a16:creationId xmlns:a16="http://schemas.microsoft.com/office/drawing/2014/main" id="{3054515D-CE53-4C15-83AC-3015042ED8E7}"/>
            </a:ext>
          </a:extLst>
        </xdr:cNvPr>
        <xdr:cNvSpPr/>
      </xdr:nvSpPr>
      <xdr:spPr>
        <a:xfrm>
          <a:off x="5930900" y="157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93</xdr:row>
      <xdr:rowOff>15240</xdr:rowOff>
    </xdr:from>
    <xdr:to>
      <xdr:col>5</xdr:col>
      <xdr:colOff>69910</xdr:colOff>
      <xdr:row>93</xdr:row>
      <xdr:rowOff>129540</xdr:rowOff>
    </xdr:to>
    <xdr:sp macro="" textlink="">
      <xdr:nvSpPr>
        <xdr:cNvPr id="492" name="OpenSolver96">
          <a:extLst>
            <a:ext uri="{FF2B5EF4-FFF2-40B4-BE49-F238E27FC236}">
              <a16:creationId xmlns:a16="http://schemas.microsoft.com/office/drawing/2014/main" id="{2D05BB4D-B25D-43FA-8295-9C972D2C4E53}"/>
            </a:ext>
          </a:extLst>
        </xdr:cNvPr>
        <xdr:cNvSpPr/>
      </xdr:nvSpPr>
      <xdr:spPr>
        <a:xfrm>
          <a:off x="5930900" y="15963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94</xdr:row>
      <xdr:rowOff>17780</xdr:rowOff>
    </xdr:from>
    <xdr:to>
      <xdr:col>5</xdr:col>
      <xdr:colOff>69910</xdr:colOff>
      <xdr:row>94</xdr:row>
      <xdr:rowOff>132080</xdr:rowOff>
    </xdr:to>
    <xdr:sp macro="" textlink="">
      <xdr:nvSpPr>
        <xdr:cNvPr id="493" name="OpenSolver97">
          <a:extLst>
            <a:ext uri="{FF2B5EF4-FFF2-40B4-BE49-F238E27FC236}">
              <a16:creationId xmlns:a16="http://schemas.microsoft.com/office/drawing/2014/main" id="{5BFDD497-DE8E-4F58-A744-0D9198C1A06B}"/>
            </a:ext>
          </a:extLst>
        </xdr:cNvPr>
        <xdr:cNvSpPr/>
      </xdr:nvSpPr>
      <xdr:spPr>
        <a:xfrm>
          <a:off x="5930900" y="1614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95</xdr:row>
      <xdr:rowOff>7620</xdr:rowOff>
    </xdr:from>
    <xdr:to>
      <xdr:col>5</xdr:col>
      <xdr:colOff>69910</xdr:colOff>
      <xdr:row>95</xdr:row>
      <xdr:rowOff>121920</xdr:rowOff>
    </xdr:to>
    <xdr:sp macro="" textlink="">
      <xdr:nvSpPr>
        <xdr:cNvPr id="494" name="OpenSolver98">
          <a:extLst>
            <a:ext uri="{FF2B5EF4-FFF2-40B4-BE49-F238E27FC236}">
              <a16:creationId xmlns:a16="http://schemas.microsoft.com/office/drawing/2014/main" id="{6BB5BAB3-E2FB-4930-8F82-0527FAC1561B}"/>
            </a:ext>
          </a:extLst>
        </xdr:cNvPr>
        <xdr:cNvSpPr/>
      </xdr:nvSpPr>
      <xdr:spPr>
        <a:xfrm>
          <a:off x="5930900" y="16306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96</xdr:row>
      <xdr:rowOff>10160</xdr:rowOff>
    </xdr:from>
    <xdr:to>
      <xdr:col>5</xdr:col>
      <xdr:colOff>69910</xdr:colOff>
      <xdr:row>96</xdr:row>
      <xdr:rowOff>124460</xdr:rowOff>
    </xdr:to>
    <xdr:sp macro="" textlink="">
      <xdr:nvSpPr>
        <xdr:cNvPr id="495" name="OpenSolver99">
          <a:extLst>
            <a:ext uri="{FF2B5EF4-FFF2-40B4-BE49-F238E27FC236}">
              <a16:creationId xmlns:a16="http://schemas.microsoft.com/office/drawing/2014/main" id="{64AFE1C3-3B71-4A35-A6DB-98EE24940C94}"/>
            </a:ext>
          </a:extLst>
        </xdr:cNvPr>
        <xdr:cNvSpPr/>
      </xdr:nvSpPr>
      <xdr:spPr>
        <a:xfrm>
          <a:off x="5930900" y="1648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97</xdr:row>
      <xdr:rowOff>12700</xdr:rowOff>
    </xdr:from>
    <xdr:to>
      <xdr:col>5</xdr:col>
      <xdr:colOff>69910</xdr:colOff>
      <xdr:row>97</xdr:row>
      <xdr:rowOff>127000</xdr:rowOff>
    </xdr:to>
    <xdr:sp macro="" textlink="">
      <xdr:nvSpPr>
        <xdr:cNvPr id="496" name="OpenSolver100">
          <a:extLst>
            <a:ext uri="{FF2B5EF4-FFF2-40B4-BE49-F238E27FC236}">
              <a16:creationId xmlns:a16="http://schemas.microsoft.com/office/drawing/2014/main" id="{05AFCDE5-CF9B-4794-8D1C-2C76803B1FFE}"/>
            </a:ext>
          </a:extLst>
        </xdr:cNvPr>
        <xdr:cNvSpPr/>
      </xdr:nvSpPr>
      <xdr:spPr>
        <a:xfrm>
          <a:off x="5930900" y="16662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98</xdr:row>
      <xdr:rowOff>15240</xdr:rowOff>
    </xdr:from>
    <xdr:to>
      <xdr:col>5</xdr:col>
      <xdr:colOff>69910</xdr:colOff>
      <xdr:row>98</xdr:row>
      <xdr:rowOff>129540</xdr:rowOff>
    </xdr:to>
    <xdr:sp macro="" textlink="">
      <xdr:nvSpPr>
        <xdr:cNvPr id="497" name="OpenSolver101">
          <a:extLst>
            <a:ext uri="{FF2B5EF4-FFF2-40B4-BE49-F238E27FC236}">
              <a16:creationId xmlns:a16="http://schemas.microsoft.com/office/drawing/2014/main" id="{8E237757-34CE-4440-8315-085681026E8C}"/>
            </a:ext>
          </a:extLst>
        </xdr:cNvPr>
        <xdr:cNvSpPr/>
      </xdr:nvSpPr>
      <xdr:spPr>
        <a:xfrm>
          <a:off x="5930900" y="16840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99</xdr:row>
      <xdr:rowOff>17780</xdr:rowOff>
    </xdr:from>
    <xdr:to>
      <xdr:col>5</xdr:col>
      <xdr:colOff>69910</xdr:colOff>
      <xdr:row>99</xdr:row>
      <xdr:rowOff>132080</xdr:rowOff>
    </xdr:to>
    <xdr:sp macro="" textlink="">
      <xdr:nvSpPr>
        <xdr:cNvPr id="498" name="OpenSolver102">
          <a:extLst>
            <a:ext uri="{FF2B5EF4-FFF2-40B4-BE49-F238E27FC236}">
              <a16:creationId xmlns:a16="http://schemas.microsoft.com/office/drawing/2014/main" id="{0A94ECF4-CC23-4547-97E2-313E481493F9}"/>
            </a:ext>
          </a:extLst>
        </xdr:cNvPr>
        <xdr:cNvSpPr/>
      </xdr:nvSpPr>
      <xdr:spPr>
        <a:xfrm>
          <a:off x="5930900" y="17018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100</xdr:row>
      <xdr:rowOff>7620</xdr:rowOff>
    </xdr:from>
    <xdr:to>
      <xdr:col>5</xdr:col>
      <xdr:colOff>69910</xdr:colOff>
      <xdr:row>100</xdr:row>
      <xdr:rowOff>121920</xdr:rowOff>
    </xdr:to>
    <xdr:sp macro="" textlink="">
      <xdr:nvSpPr>
        <xdr:cNvPr id="499" name="OpenSolver103">
          <a:extLst>
            <a:ext uri="{FF2B5EF4-FFF2-40B4-BE49-F238E27FC236}">
              <a16:creationId xmlns:a16="http://schemas.microsoft.com/office/drawing/2014/main" id="{AEDACA2A-F70E-4B8B-BC1E-E660C392EF75}"/>
            </a:ext>
          </a:extLst>
        </xdr:cNvPr>
        <xdr:cNvSpPr/>
      </xdr:nvSpPr>
      <xdr:spPr>
        <a:xfrm>
          <a:off x="5930900" y="171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101</xdr:row>
      <xdr:rowOff>10160</xdr:rowOff>
    </xdr:from>
    <xdr:to>
      <xdr:col>5</xdr:col>
      <xdr:colOff>69910</xdr:colOff>
      <xdr:row>101</xdr:row>
      <xdr:rowOff>124460</xdr:rowOff>
    </xdr:to>
    <xdr:sp macro="" textlink="">
      <xdr:nvSpPr>
        <xdr:cNvPr id="500" name="OpenSolver104">
          <a:extLst>
            <a:ext uri="{FF2B5EF4-FFF2-40B4-BE49-F238E27FC236}">
              <a16:creationId xmlns:a16="http://schemas.microsoft.com/office/drawing/2014/main" id="{3D24FDD1-4CA2-434C-9545-3F541BFD0B4E}"/>
            </a:ext>
          </a:extLst>
        </xdr:cNvPr>
        <xdr:cNvSpPr/>
      </xdr:nvSpPr>
      <xdr:spPr>
        <a:xfrm>
          <a:off x="5930900" y="17360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102</xdr:row>
      <xdr:rowOff>12700</xdr:rowOff>
    </xdr:from>
    <xdr:to>
      <xdr:col>5</xdr:col>
      <xdr:colOff>69910</xdr:colOff>
      <xdr:row>102</xdr:row>
      <xdr:rowOff>127000</xdr:rowOff>
    </xdr:to>
    <xdr:sp macro="" textlink="">
      <xdr:nvSpPr>
        <xdr:cNvPr id="501" name="OpenSolver105">
          <a:extLst>
            <a:ext uri="{FF2B5EF4-FFF2-40B4-BE49-F238E27FC236}">
              <a16:creationId xmlns:a16="http://schemas.microsoft.com/office/drawing/2014/main" id="{2B719E29-FD59-4CB8-BE69-D1D1EA8B5AE6}"/>
            </a:ext>
          </a:extLst>
        </xdr:cNvPr>
        <xdr:cNvSpPr/>
      </xdr:nvSpPr>
      <xdr:spPr>
        <a:xfrm>
          <a:off x="5930900" y="17538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103</xdr:row>
      <xdr:rowOff>15240</xdr:rowOff>
    </xdr:from>
    <xdr:to>
      <xdr:col>5</xdr:col>
      <xdr:colOff>69910</xdr:colOff>
      <xdr:row>103</xdr:row>
      <xdr:rowOff>129540</xdr:rowOff>
    </xdr:to>
    <xdr:sp macro="" textlink="">
      <xdr:nvSpPr>
        <xdr:cNvPr id="502" name="OpenSolver106">
          <a:extLst>
            <a:ext uri="{FF2B5EF4-FFF2-40B4-BE49-F238E27FC236}">
              <a16:creationId xmlns:a16="http://schemas.microsoft.com/office/drawing/2014/main" id="{60695E46-5CDC-48A6-8904-570685365B8A}"/>
            </a:ext>
          </a:extLst>
        </xdr:cNvPr>
        <xdr:cNvSpPr/>
      </xdr:nvSpPr>
      <xdr:spPr>
        <a:xfrm>
          <a:off x="5930900" y="17716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104</xdr:row>
      <xdr:rowOff>17780</xdr:rowOff>
    </xdr:from>
    <xdr:to>
      <xdr:col>5</xdr:col>
      <xdr:colOff>69910</xdr:colOff>
      <xdr:row>104</xdr:row>
      <xdr:rowOff>132080</xdr:rowOff>
    </xdr:to>
    <xdr:sp macro="" textlink="">
      <xdr:nvSpPr>
        <xdr:cNvPr id="503" name="OpenSolver107">
          <a:extLst>
            <a:ext uri="{FF2B5EF4-FFF2-40B4-BE49-F238E27FC236}">
              <a16:creationId xmlns:a16="http://schemas.microsoft.com/office/drawing/2014/main" id="{EE35F54D-44A4-4C18-9356-46FBE94AB4F1}"/>
            </a:ext>
          </a:extLst>
        </xdr:cNvPr>
        <xdr:cNvSpPr/>
      </xdr:nvSpPr>
      <xdr:spPr>
        <a:xfrm>
          <a:off x="5930900" y="17894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105</xdr:row>
      <xdr:rowOff>7620</xdr:rowOff>
    </xdr:from>
    <xdr:to>
      <xdr:col>5</xdr:col>
      <xdr:colOff>69910</xdr:colOff>
      <xdr:row>105</xdr:row>
      <xdr:rowOff>121920</xdr:rowOff>
    </xdr:to>
    <xdr:sp macro="" textlink="">
      <xdr:nvSpPr>
        <xdr:cNvPr id="504" name="OpenSolver108">
          <a:extLst>
            <a:ext uri="{FF2B5EF4-FFF2-40B4-BE49-F238E27FC236}">
              <a16:creationId xmlns:a16="http://schemas.microsoft.com/office/drawing/2014/main" id="{76421091-D7E8-4FAD-A102-DAC964B2888C}"/>
            </a:ext>
          </a:extLst>
        </xdr:cNvPr>
        <xdr:cNvSpPr/>
      </xdr:nvSpPr>
      <xdr:spPr>
        <a:xfrm>
          <a:off x="5930900" y="18059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106</xdr:row>
      <xdr:rowOff>10160</xdr:rowOff>
    </xdr:from>
    <xdr:to>
      <xdr:col>5</xdr:col>
      <xdr:colOff>69910</xdr:colOff>
      <xdr:row>106</xdr:row>
      <xdr:rowOff>124460</xdr:rowOff>
    </xdr:to>
    <xdr:sp macro="" textlink="">
      <xdr:nvSpPr>
        <xdr:cNvPr id="505" name="OpenSolver109">
          <a:extLst>
            <a:ext uri="{FF2B5EF4-FFF2-40B4-BE49-F238E27FC236}">
              <a16:creationId xmlns:a16="http://schemas.microsoft.com/office/drawing/2014/main" id="{7C7FF3CF-D35D-4CAC-A5EF-B09A9D312D12}"/>
            </a:ext>
          </a:extLst>
        </xdr:cNvPr>
        <xdr:cNvSpPr/>
      </xdr:nvSpPr>
      <xdr:spPr>
        <a:xfrm>
          <a:off x="5930900" y="1823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107</xdr:row>
      <xdr:rowOff>12700</xdr:rowOff>
    </xdr:from>
    <xdr:to>
      <xdr:col>5</xdr:col>
      <xdr:colOff>69910</xdr:colOff>
      <xdr:row>107</xdr:row>
      <xdr:rowOff>127000</xdr:rowOff>
    </xdr:to>
    <xdr:sp macro="" textlink="">
      <xdr:nvSpPr>
        <xdr:cNvPr id="506" name="OpenSolver110">
          <a:extLst>
            <a:ext uri="{FF2B5EF4-FFF2-40B4-BE49-F238E27FC236}">
              <a16:creationId xmlns:a16="http://schemas.microsoft.com/office/drawing/2014/main" id="{6C18E6CD-D192-41AA-A01C-D203BC5C59A3}"/>
            </a:ext>
          </a:extLst>
        </xdr:cNvPr>
        <xdr:cNvSpPr/>
      </xdr:nvSpPr>
      <xdr:spPr>
        <a:xfrm>
          <a:off x="5930900" y="1841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108</xdr:row>
      <xdr:rowOff>15240</xdr:rowOff>
    </xdr:from>
    <xdr:to>
      <xdr:col>5</xdr:col>
      <xdr:colOff>69910</xdr:colOff>
      <xdr:row>108</xdr:row>
      <xdr:rowOff>129540</xdr:rowOff>
    </xdr:to>
    <xdr:sp macro="" textlink="">
      <xdr:nvSpPr>
        <xdr:cNvPr id="507" name="OpenSolver111">
          <a:extLst>
            <a:ext uri="{FF2B5EF4-FFF2-40B4-BE49-F238E27FC236}">
              <a16:creationId xmlns:a16="http://schemas.microsoft.com/office/drawing/2014/main" id="{6904BC92-E80A-4D1B-BD57-38D486362F86}"/>
            </a:ext>
          </a:extLst>
        </xdr:cNvPr>
        <xdr:cNvSpPr/>
      </xdr:nvSpPr>
      <xdr:spPr>
        <a:xfrm>
          <a:off x="5930900" y="18592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109</xdr:row>
      <xdr:rowOff>17780</xdr:rowOff>
    </xdr:from>
    <xdr:to>
      <xdr:col>5</xdr:col>
      <xdr:colOff>69910</xdr:colOff>
      <xdr:row>109</xdr:row>
      <xdr:rowOff>132080</xdr:rowOff>
    </xdr:to>
    <xdr:sp macro="" textlink="">
      <xdr:nvSpPr>
        <xdr:cNvPr id="508" name="OpenSolver112">
          <a:extLst>
            <a:ext uri="{FF2B5EF4-FFF2-40B4-BE49-F238E27FC236}">
              <a16:creationId xmlns:a16="http://schemas.microsoft.com/office/drawing/2014/main" id="{2FEF090E-4F14-4B69-8788-A75DC49E8862}"/>
            </a:ext>
          </a:extLst>
        </xdr:cNvPr>
        <xdr:cNvSpPr/>
      </xdr:nvSpPr>
      <xdr:spPr>
        <a:xfrm>
          <a:off x="5930900" y="18770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110</xdr:row>
      <xdr:rowOff>7620</xdr:rowOff>
    </xdr:from>
    <xdr:to>
      <xdr:col>5</xdr:col>
      <xdr:colOff>69910</xdr:colOff>
      <xdr:row>110</xdr:row>
      <xdr:rowOff>121920</xdr:rowOff>
    </xdr:to>
    <xdr:sp macro="" textlink="">
      <xdr:nvSpPr>
        <xdr:cNvPr id="509" name="OpenSolver113">
          <a:extLst>
            <a:ext uri="{FF2B5EF4-FFF2-40B4-BE49-F238E27FC236}">
              <a16:creationId xmlns:a16="http://schemas.microsoft.com/office/drawing/2014/main" id="{152579D1-6CA1-45B6-8F91-076726CDCA6A}"/>
            </a:ext>
          </a:extLst>
        </xdr:cNvPr>
        <xdr:cNvSpPr/>
      </xdr:nvSpPr>
      <xdr:spPr>
        <a:xfrm>
          <a:off x="5930900" y="1893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111</xdr:row>
      <xdr:rowOff>10160</xdr:rowOff>
    </xdr:from>
    <xdr:to>
      <xdr:col>5</xdr:col>
      <xdr:colOff>69910</xdr:colOff>
      <xdr:row>111</xdr:row>
      <xdr:rowOff>124460</xdr:rowOff>
    </xdr:to>
    <xdr:sp macro="" textlink="">
      <xdr:nvSpPr>
        <xdr:cNvPr id="510" name="OpenSolver114">
          <a:extLst>
            <a:ext uri="{FF2B5EF4-FFF2-40B4-BE49-F238E27FC236}">
              <a16:creationId xmlns:a16="http://schemas.microsoft.com/office/drawing/2014/main" id="{FC78CCC9-7EE9-4AC9-9138-5F001D02749A}"/>
            </a:ext>
          </a:extLst>
        </xdr:cNvPr>
        <xdr:cNvSpPr/>
      </xdr:nvSpPr>
      <xdr:spPr>
        <a:xfrm>
          <a:off x="5930900" y="19113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112</xdr:row>
      <xdr:rowOff>12700</xdr:rowOff>
    </xdr:from>
    <xdr:to>
      <xdr:col>5</xdr:col>
      <xdr:colOff>69910</xdr:colOff>
      <xdr:row>112</xdr:row>
      <xdr:rowOff>127000</xdr:rowOff>
    </xdr:to>
    <xdr:sp macro="" textlink="">
      <xdr:nvSpPr>
        <xdr:cNvPr id="511" name="OpenSolver115">
          <a:extLst>
            <a:ext uri="{FF2B5EF4-FFF2-40B4-BE49-F238E27FC236}">
              <a16:creationId xmlns:a16="http://schemas.microsoft.com/office/drawing/2014/main" id="{22E9F966-E14A-4F80-9BBD-2079485F31C0}"/>
            </a:ext>
          </a:extLst>
        </xdr:cNvPr>
        <xdr:cNvSpPr/>
      </xdr:nvSpPr>
      <xdr:spPr>
        <a:xfrm>
          <a:off x="5930900" y="19291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113</xdr:row>
      <xdr:rowOff>15240</xdr:rowOff>
    </xdr:from>
    <xdr:to>
      <xdr:col>5</xdr:col>
      <xdr:colOff>69910</xdr:colOff>
      <xdr:row>113</xdr:row>
      <xdr:rowOff>129540</xdr:rowOff>
    </xdr:to>
    <xdr:sp macro="" textlink="">
      <xdr:nvSpPr>
        <xdr:cNvPr id="512" name="OpenSolver116">
          <a:extLst>
            <a:ext uri="{FF2B5EF4-FFF2-40B4-BE49-F238E27FC236}">
              <a16:creationId xmlns:a16="http://schemas.microsoft.com/office/drawing/2014/main" id="{826A745C-0A01-485C-82C3-132F045CA1DF}"/>
            </a:ext>
          </a:extLst>
        </xdr:cNvPr>
        <xdr:cNvSpPr/>
      </xdr:nvSpPr>
      <xdr:spPr>
        <a:xfrm>
          <a:off x="5930900" y="19469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114</xdr:row>
      <xdr:rowOff>17780</xdr:rowOff>
    </xdr:from>
    <xdr:to>
      <xdr:col>5</xdr:col>
      <xdr:colOff>69910</xdr:colOff>
      <xdr:row>114</xdr:row>
      <xdr:rowOff>132080</xdr:rowOff>
    </xdr:to>
    <xdr:sp macro="" textlink="">
      <xdr:nvSpPr>
        <xdr:cNvPr id="513" name="OpenSolver117">
          <a:extLst>
            <a:ext uri="{FF2B5EF4-FFF2-40B4-BE49-F238E27FC236}">
              <a16:creationId xmlns:a16="http://schemas.microsoft.com/office/drawing/2014/main" id="{05409345-4E5D-4D5F-9102-C839C8AB2E70}"/>
            </a:ext>
          </a:extLst>
        </xdr:cNvPr>
        <xdr:cNvSpPr/>
      </xdr:nvSpPr>
      <xdr:spPr>
        <a:xfrm>
          <a:off x="5930900" y="19646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115</xdr:row>
      <xdr:rowOff>7620</xdr:rowOff>
    </xdr:from>
    <xdr:to>
      <xdr:col>5</xdr:col>
      <xdr:colOff>69910</xdr:colOff>
      <xdr:row>115</xdr:row>
      <xdr:rowOff>121920</xdr:rowOff>
    </xdr:to>
    <xdr:sp macro="" textlink="">
      <xdr:nvSpPr>
        <xdr:cNvPr id="514" name="OpenSolver118">
          <a:extLst>
            <a:ext uri="{FF2B5EF4-FFF2-40B4-BE49-F238E27FC236}">
              <a16:creationId xmlns:a16="http://schemas.microsoft.com/office/drawing/2014/main" id="{132A6587-80C7-4DBB-8324-21A59161E786}"/>
            </a:ext>
          </a:extLst>
        </xdr:cNvPr>
        <xdr:cNvSpPr/>
      </xdr:nvSpPr>
      <xdr:spPr>
        <a:xfrm>
          <a:off x="5930900" y="19812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116</xdr:row>
      <xdr:rowOff>10160</xdr:rowOff>
    </xdr:from>
    <xdr:to>
      <xdr:col>5</xdr:col>
      <xdr:colOff>69910</xdr:colOff>
      <xdr:row>116</xdr:row>
      <xdr:rowOff>124460</xdr:rowOff>
    </xdr:to>
    <xdr:sp macro="" textlink="">
      <xdr:nvSpPr>
        <xdr:cNvPr id="515" name="OpenSolver119">
          <a:extLst>
            <a:ext uri="{FF2B5EF4-FFF2-40B4-BE49-F238E27FC236}">
              <a16:creationId xmlns:a16="http://schemas.microsoft.com/office/drawing/2014/main" id="{C743EBAC-3E84-44F2-9A4E-8ADD56ED0A6C}"/>
            </a:ext>
          </a:extLst>
        </xdr:cNvPr>
        <xdr:cNvSpPr/>
      </xdr:nvSpPr>
      <xdr:spPr>
        <a:xfrm>
          <a:off x="5930900" y="19989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117</xdr:row>
      <xdr:rowOff>12700</xdr:rowOff>
    </xdr:from>
    <xdr:to>
      <xdr:col>5</xdr:col>
      <xdr:colOff>69910</xdr:colOff>
      <xdr:row>117</xdr:row>
      <xdr:rowOff>127000</xdr:rowOff>
    </xdr:to>
    <xdr:sp macro="" textlink="">
      <xdr:nvSpPr>
        <xdr:cNvPr id="516" name="OpenSolver120">
          <a:extLst>
            <a:ext uri="{FF2B5EF4-FFF2-40B4-BE49-F238E27FC236}">
              <a16:creationId xmlns:a16="http://schemas.microsoft.com/office/drawing/2014/main" id="{449D640F-357F-4A24-85EC-499D45CB62D1}"/>
            </a:ext>
          </a:extLst>
        </xdr:cNvPr>
        <xdr:cNvSpPr/>
      </xdr:nvSpPr>
      <xdr:spPr>
        <a:xfrm>
          <a:off x="5930900" y="20167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118</xdr:row>
      <xdr:rowOff>15240</xdr:rowOff>
    </xdr:from>
    <xdr:to>
      <xdr:col>5</xdr:col>
      <xdr:colOff>69910</xdr:colOff>
      <xdr:row>118</xdr:row>
      <xdr:rowOff>129540</xdr:rowOff>
    </xdr:to>
    <xdr:sp macro="" textlink="">
      <xdr:nvSpPr>
        <xdr:cNvPr id="517" name="OpenSolver121">
          <a:extLst>
            <a:ext uri="{FF2B5EF4-FFF2-40B4-BE49-F238E27FC236}">
              <a16:creationId xmlns:a16="http://schemas.microsoft.com/office/drawing/2014/main" id="{D9CE891D-6D63-41DB-B2A4-F78B9B9FF3E3}"/>
            </a:ext>
          </a:extLst>
        </xdr:cNvPr>
        <xdr:cNvSpPr/>
      </xdr:nvSpPr>
      <xdr:spPr>
        <a:xfrm>
          <a:off x="5930900" y="2034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119</xdr:row>
      <xdr:rowOff>17780</xdr:rowOff>
    </xdr:from>
    <xdr:to>
      <xdr:col>5</xdr:col>
      <xdr:colOff>69910</xdr:colOff>
      <xdr:row>119</xdr:row>
      <xdr:rowOff>132080</xdr:rowOff>
    </xdr:to>
    <xdr:sp macro="" textlink="">
      <xdr:nvSpPr>
        <xdr:cNvPr id="518" name="OpenSolver122">
          <a:extLst>
            <a:ext uri="{FF2B5EF4-FFF2-40B4-BE49-F238E27FC236}">
              <a16:creationId xmlns:a16="http://schemas.microsoft.com/office/drawing/2014/main" id="{E60802F8-916D-4962-855B-ADFD95C4CEF0}"/>
            </a:ext>
          </a:extLst>
        </xdr:cNvPr>
        <xdr:cNvSpPr/>
      </xdr:nvSpPr>
      <xdr:spPr>
        <a:xfrm>
          <a:off x="5930900" y="2052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120</xdr:row>
      <xdr:rowOff>7620</xdr:rowOff>
    </xdr:from>
    <xdr:to>
      <xdr:col>5</xdr:col>
      <xdr:colOff>69910</xdr:colOff>
      <xdr:row>120</xdr:row>
      <xdr:rowOff>121920</xdr:rowOff>
    </xdr:to>
    <xdr:sp macro="" textlink="">
      <xdr:nvSpPr>
        <xdr:cNvPr id="519" name="OpenSolver123">
          <a:extLst>
            <a:ext uri="{FF2B5EF4-FFF2-40B4-BE49-F238E27FC236}">
              <a16:creationId xmlns:a16="http://schemas.microsoft.com/office/drawing/2014/main" id="{05FFA0A8-D702-46D6-A452-8A504746AFA1}"/>
            </a:ext>
          </a:extLst>
        </xdr:cNvPr>
        <xdr:cNvSpPr/>
      </xdr:nvSpPr>
      <xdr:spPr>
        <a:xfrm>
          <a:off x="5930900" y="20688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121</xdr:row>
      <xdr:rowOff>10160</xdr:rowOff>
    </xdr:from>
    <xdr:to>
      <xdr:col>5</xdr:col>
      <xdr:colOff>69910</xdr:colOff>
      <xdr:row>121</xdr:row>
      <xdr:rowOff>124460</xdr:rowOff>
    </xdr:to>
    <xdr:sp macro="" textlink="">
      <xdr:nvSpPr>
        <xdr:cNvPr id="520" name="OpenSolver124">
          <a:extLst>
            <a:ext uri="{FF2B5EF4-FFF2-40B4-BE49-F238E27FC236}">
              <a16:creationId xmlns:a16="http://schemas.microsoft.com/office/drawing/2014/main" id="{4841B3C7-C796-4977-B916-F83EE93A8046}"/>
            </a:ext>
          </a:extLst>
        </xdr:cNvPr>
        <xdr:cNvSpPr/>
      </xdr:nvSpPr>
      <xdr:spPr>
        <a:xfrm>
          <a:off x="5930900" y="2086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122</xdr:row>
      <xdr:rowOff>12700</xdr:rowOff>
    </xdr:from>
    <xdr:to>
      <xdr:col>5</xdr:col>
      <xdr:colOff>69910</xdr:colOff>
      <xdr:row>122</xdr:row>
      <xdr:rowOff>127000</xdr:rowOff>
    </xdr:to>
    <xdr:sp macro="" textlink="">
      <xdr:nvSpPr>
        <xdr:cNvPr id="521" name="OpenSolver125">
          <a:extLst>
            <a:ext uri="{FF2B5EF4-FFF2-40B4-BE49-F238E27FC236}">
              <a16:creationId xmlns:a16="http://schemas.microsoft.com/office/drawing/2014/main" id="{DF9EEC87-0C71-4AB1-AB71-1C796B7BB2D6}"/>
            </a:ext>
          </a:extLst>
        </xdr:cNvPr>
        <xdr:cNvSpPr/>
      </xdr:nvSpPr>
      <xdr:spPr>
        <a:xfrm>
          <a:off x="5930900" y="21043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123</xdr:row>
      <xdr:rowOff>15240</xdr:rowOff>
    </xdr:from>
    <xdr:to>
      <xdr:col>5</xdr:col>
      <xdr:colOff>69910</xdr:colOff>
      <xdr:row>123</xdr:row>
      <xdr:rowOff>129540</xdr:rowOff>
    </xdr:to>
    <xdr:sp macro="" textlink="">
      <xdr:nvSpPr>
        <xdr:cNvPr id="522" name="OpenSolver126">
          <a:extLst>
            <a:ext uri="{FF2B5EF4-FFF2-40B4-BE49-F238E27FC236}">
              <a16:creationId xmlns:a16="http://schemas.microsoft.com/office/drawing/2014/main" id="{F35ED671-28B8-4EB2-84CC-2620C22A4A96}"/>
            </a:ext>
          </a:extLst>
        </xdr:cNvPr>
        <xdr:cNvSpPr/>
      </xdr:nvSpPr>
      <xdr:spPr>
        <a:xfrm>
          <a:off x="5930900" y="2122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124</xdr:row>
      <xdr:rowOff>17780</xdr:rowOff>
    </xdr:from>
    <xdr:to>
      <xdr:col>5</xdr:col>
      <xdr:colOff>69910</xdr:colOff>
      <xdr:row>124</xdr:row>
      <xdr:rowOff>132080</xdr:rowOff>
    </xdr:to>
    <xdr:sp macro="" textlink="">
      <xdr:nvSpPr>
        <xdr:cNvPr id="523" name="OpenSolver127">
          <a:extLst>
            <a:ext uri="{FF2B5EF4-FFF2-40B4-BE49-F238E27FC236}">
              <a16:creationId xmlns:a16="http://schemas.microsoft.com/office/drawing/2014/main" id="{82630EBE-8114-4C20-8147-ED322590E29B}"/>
            </a:ext>
          </a:extLst>
        </xdr:cNvPr>
        <xdr:cNvSpPr/>
      </xdr:nvSpPr>
      <xdr:spPr>
        <a:xfrm>
          <a:off x="5930900" y="21399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125</xdr:row>
      <xdr:rowOff>7620</xdr:rowOff>
    </xdr:from>
    <xdr:to>
      <xdr:col>5</xdr:col>
      <xdr:colOff>69910</xdr:colOff>
      <xdr:row>125</xdr:row>
      <xdr:rowOff>121920</xdr:rowOff>
    </xdr:to>
    <xdr:sp macro="" textlink="">
      <xdr:nvSpPr>
        <xdr:cNvPr id="524" name="OpenSolver128">
          <a:extLst>
            <a:ext uri="{FF2B5EF4-FFF2-40B4-BE49-F238E27FC236}">
              <a16:creationId xmlns:a16="http://schemas.microsoft.com/office/drawing/2014/main" id="{0DB00E6F-CAB0-4D49-A526-2BE1E70CF88E}"/>
            </a:ext>
          </a:extLst>
        </xdr:cNvPr>
        <xdr:cNvSpPr/>
      </xdr:nvSpPr>
      <xdr:spPr>
        <a:xfrm>
          <a:off x="5930900" y="2156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126</xdr:row>
      <xdr:rowOff>10160</xdr:rowOff>
    </xdr:from>
    <xdr:to>
      <xdr:col>5</xdr:col>
      <xdr:colOff>69910</xdr:colOff>
      <xdr:row>126</xdr:row>
      <xdr:rowOff>124460</xdr:rowOff>
    </xdr:to>
    <xdr:sp macro="" textlink="">
      <xdr:nvSpPr>
        <xdr:cNvPr id="525" name="OpenSolver129">
          <a:extLst>
            <a:ext uri="{FF2B5EF4-FFF2-40B4-BE49-F238E27FC236}">
              <a16:creationId xmlns:a16="http://schemas.microsoft.com/office/drawing/2014/main" id="{99CB0C23-02F8-4EAB-B1F8-44765B05C34F}"/>
            </a:ext>
          </a:extLst>
        </xdr:cNvPr>
        <xdr:cNvSpPr/>
      </xdr:nvSpPr>
      <xdr:spPr>
        <a:xfrm>
          <a:off x="5930900" y="21742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127</xdr:row>
      <xdr:rowOff>12700</xdr:rowOff>
    </xdr:from>
    <xdr:to>
      <xdr:col>5</xdr:col>
      <xdr:colOff>69910</xdr:colOff>
      <xdr:row>127</xdr:row>
      <xdr:rowOff>127000</xdr:rowOff>
    </xdr:to>
    <xdr:sp macro="" textlink="">
      <xdr:nvSpPr>
        <xdr:cNvPr id="526" name="OpenSolver130">
          <a:extLst>
            <a:ext uri="{FF2B5EF4-FFF2-40B4-BE49-F238E27FC236}">
              <a16:creationId xmlns:a16="http://schemas.microsoft.com/office/drawing/2014/main" id="{93094DD2-4625-46A0-9B17-B7523EDE31E1}"/>
            </a:ext>
          </a:extLst>
        </xdr:cNvPr>
        <xdr:cNvSpPr/>
      </xdr:nvSpPr>
      <xdr:spPr>
        <a:xfrm>
          <a:off x="5930900" y="21920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128</xdr:row>
      <xdr:rowOff>15240</xdr:rowOff>
    </xdr:from>
    <xdr:to>
      <xdr:col>5</xdr:col>
      <xdr:colOff>69910</xdr:colOff>
      <xdr:row>128</xdr:row>
      <xdr:rowOff>129540</xdr:rowOff>
    </xdr:to>
    <xdr:sp macro="" textlink="">
      <xdr:nvSpPr>
        <xdr:cNvPr id="527" name="OpenSolver131">
          <a:extLst>
            <a:ext uri="{FF2B5EF4-FFF2-40B4-BE49-F238E27FC236}">
              <a16:creationId xmlns:a16="http://schemas.microsoft.com/office/drawing/2014/main" id="{F334D10A-12CA-47A9-BC80-A6AD1A4D8AB7}"/>
            </a:ext>
          </a:extLst>
        </xdr:cNvPr>
        <xdr:cNvSpPr/>
      </xdr:nvSpPr>
      <xdr:spPr>
        <a:xfrm>
          <a:off x="5930900" y="22098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129</xdr:row>
      <xdr:rowOff>17780</xdr:rowOff>
    </xdr:from>
    <xdr:to>
      <xdr:col>5</xdr:col>
      <xdr:colOff>69910</xdr:colOff>
      <xdr:row>129</xdr:row>
      <xdr:rowOff>132080</xdr:rowOff>
    </xdr:to>
    <xdr:sp macro="" textlink="">
      <xdr:nvSpPr>
        <xdr:cNvPr id="528" name="OpenSolver132">
          <a:extLst>
            <a:ext uri="{FF2B5EF4-FFF2-40B4-BE49-F238E27FC236}">
              <a16:creationId xmlns:a16="http://schemas.microsoft.com/office/drawing/2014/main" id="{F1ADAC3C-13F0-46DC-A738-EBBC9CE12EE4}"/>
            </a:ext>
          </a:extLst>
        </xdr:cNvPr>
        <xdr:cNvSpPr/>
      </xdr:nvSpPr>
      <xdr:spPr>
        <a:xfrm>
          <a:off x="5930900" y="22275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130</xdr:row>
      <xdr:rowOff>7620</xdr:rowOff>
    </xdr:from>
    <xdr:to>
      <xdr:col>5</xdr:col>
      <xdr:colOff>69910</xdr:colOff>
      <xdr:row>130</xdr:row>
      <xdr:rowOff>121920</xdr:rowOff>
    </xdr:to>
    <xdr:sp macro="" textlink="">
      <xdr:nvSpPr>
        <xdr:cNvPr id="529" name="OpenSolver133">
          <a:extLst>
            <a:ext uri="{FF2B5EF4-FFF2-40B4-BE49-F238E27FC236}">
              <a16:creationId xmlns:a16="http://schemas.microsoft.com/office/drawing/2014/main" id="{8A05DEB6-E721-4C4E-B9E7-3CE5167860D7}"/>
            </a:ext>
          </a:extLst>
        </xdr:cNvPr>
        <xdr:cNvSpPr/>
      </xdr:nvSpPr>
      <xdr:spPr>
        <a:xfrm>
          <a:off x="5930900" y="22440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131</xdr:row>
      <xdr:rowOff>10160</xdr:rowOff>
    </xdr:from>
    <xdr:to>
      <xdr:col>5</xdr:col>
      <xdr:colOff>69910</xdr:colOff>
      <xdr:row>131</xdr:row>
      <xdr:rowOff>124460</xdr:rowOff>
    </xdr:to>
    <xdr:sp macro="" textlink="">
      <xdr:nvSpPr>
        <xdr:cNvPr id="530" name="OpenSolver134">
          <a:extLst>
            <a:ext uri="{FF2B5EF4-FFF2-40B4-BE49-F238E27FC236}">
              <a16:creationId xmlns:a16="http://schemas.microsoft.com/office/drawing/2014/main" id="{C0F74F73-1FA9-4120-AE8A-6616103DC102}"/>
            </a:ext>
          </a:extLst>
        </xdr:cNvPr>
        <xdr:cNvSpPr/>
      </xdr:nvSpPr>
      <xdr:spPr>
        <a:xfrm>
          <a:off x="5930900" y="22618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132</xdr:row>
      <xdr:rowOff>12700</xdr:rowOff>
    </xdr:from>
    <xdr:to>
      <xdr:col>5</xdr:col>
      <xdr:colOff>69910</xdr:colOff>
      <xdr:row>132</xdr:row>
      <xdr:rowOff>127000</xdr:rowOff>
    </xdr:to>
    <xdr:sp macro="" textlink="">
      <xdr:nvSpPr>
        <xdr:cNvPr id="531" name="OpenSolver135">
          <a:extLst>
            <a:ext uri="{FF2B5EF4-FFF2-40B4-BE49-F238E27FC236}">
              <a16:creationId xmlns:a16="http://schemas.microsoft.com/office/drawing/2014/main" id="{763BA056-C74B-4BA4-A56B-F81546D3561C}"/>
            </a:ext>
          </a:extLst>
        </xdr:cNvPr>
        <xdr:cNvSpPr/>
      </xdr:nvSpPr>
      <xdr:spPr>
        <a:xfrm>
          <a:off x="5930900" y="22796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133</xdr:row>
      <xdr:rowOff>15240</xdr:rowOff>
    </xdr:from>
    <xdr:to>
      <xdr:col>5</xdr:col>
      <xdr:colOff>69910</xdr:colOff>
      <xdr:row>133</xdr:row>
      <xdr:rowOff>129540</xdr:rowOff>
    </xdr:to>
    <xdr:sp macro="" textlink="">
      <xdr:nvSpPr>
        <xdr:cNvPr id="532" name="OpenSolver136">
          <a:extLst>
            <a:ext uri="{FF2B5EF4-FFF2-40B4-BE49-F238E27FC236}">
              <a16:creationId xmlns:a16="http://schemas.microsoft.com/office/drawing/2014/main" id="{1D7950E4-A636-4B43-BCA8-60AA1C8EDE14}"/>
            </a:ext>
          </a:extLst>
        </xdr:cNvPr>
        <xdr:cNvSpPr/>
      </xdr:nvSpPr>
      <xdr:spPr>
        <a:xfrm>
          <a:off x="5930900" y="22974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134</xdr:row>
      <xdr:rowOff>17780</xdr:rowOff>
    </xdr:from>
    <xdr:to>
      <xdr:col>5</xdr:col>
      <xdr:colOff>69910</xdr:colOff>
      <xdr:row>134</xdr:row>
      <xdr:rowOff>132080</xdr:rowOff>
    </xdr:to>
    <xdr:sp macro="" textlink="">
      <xdr:nvSpPr>
        <xdr:cNvPr id="533" name="OpenSolver137">
          <a:extLst>
            <a:ext uri="{FF2B5EF4-FFF2-40B4-BE49-F238E27FC236}">
              <a16:creationId xmlns:a16="http://schemas.microsoft.com/office/drawing/2014/main" id="{39E58E7D-622F-4271-8CD8-43FF71ED48FE}"/>
            </a:ext>
          </a:extLst>
        </xdr:cNvPr>
        <xdr:cNvSpPr/>
      </xdr:nvSpPr>
      <xdr:spPr>
        <a:xfrm>
          <a:off x="5930900" y="2315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135</xdr:row>
      <xdr:rowOff>7620</xdr:rowOff>
    </xdr:from>
    <xdr:to>
      <xdr:col>5</xdr:col>
      <xdr:colOff>69910</xdr:colOff>
      <xdr:row>135</xdr:row>
      <xdr:rowOff>121920</xdr:rowOff>
    </xdr:to>
    <xdr:sp macro="" textlink="">
      <xdr:nvSpPr>
        <xdr:cNvPr id="534" name="OpenSolver138">
          <a:extLst>
            <a:ext uri="{FF2B5EF4-FFF2-40B4-BE49-F238E27FC236}">
              <a16:creationId xmlns:a16="http://schemas.microsoft.com/office/drawing/2014/main" id="{100F5320-45E8-4A98-BE55-EE9E0134955A}"/>
            </a:ext>
          </a:extLst>
        </xdr:cNvPr>
        <xdr:cNvSpPr/>
      </xdr:nvSpPr>
      <xdr:spPr>
        <a:xfrm>
          <a:off x="5930900" y="2331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136</xdr:row>
      <xdr:rowOff>10160</xdr:rowOff>
    </xdr:from>
    <xdr:to>
      <xdr:col>5</xdr:col>
      <xdr:colOff>69910</xdr:colOff>
      <xdr:row>136</xdr:row>
      <xdr:rowOff>124460</xdr:rowOff>
    </xdr:to>
    <xdr:sp macro="" textlink="">
      <xdr:nvSpPr>
        <xdr:cNvPr id="535" name="OpenSolver139">
          <a:extLst>
            <a:ext uri="{FF2B5EF4-FFF2-40B4-BE49-F238E27FC236}">
              <a16:creationId xmlns:a16="http://schemas.microsoft.com/office/drawing/2014/main" id="{21569900-83D2-48F1-9AF0-7169F292CF15}"/>
            </a:ext>
          </a:extLst>
        </xdr:cNvPr>
        <xdr:cNvSpPr/>
      </xdr:nvSpPr>
      <xdr:spPr>
        <a:xfrm>
          <a:off x="5930900" y="2349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137</xdr:row>
      <xdr:rowOff>12700</xdr:rowOff>
    </xdr:from>
    <xdr:to>
      <xdr:col>5</xdr:col>
      <xdr:colOff>69910</xdr:colOff>
      <xdr:row>137</xdr:row>
      <xdr:rowOff>127000</xdr:rowOff>
    </xdr:to>
    <xdr:sp macro="" textlink="">
      <xdr:nvSpPr>
        <xdr:cNvPr id="536" name="OpenSolver140">
          <a:extLst>
            <a:ext uri="{FF2B5EF4-FFF2-40B4-BE49-F238E27FC236}">
              <a16:creationId xmlns:a16="http://schemas.microsoft.com/office/drawing/2014/main" id="{2A38E2A1-6876-4644-935C-E2988312107B}"/>
            </a:ext>
          </a:extLst>
        </xdr:cNvPr>
        <xdr:cNvSpPr/>
      </xdr:nvSpPr>
      <xdr:spPr>
        <a:xfrm>
          <a:off x="5930900" y="23672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138</xdr:row>
      <xdr:rowOff>15240</xdr:rowOff>
    </xdr:from>
    <xdr:to>
      <xdr:col>5</xdr:col>
      <xdr:colOff>69910</xdr:colOff>
      <xdr:row>138</xdr:row>
      <xdr:rowOff>129540</xdr:rowOff>
    </xdr:to>
    <xdr:sp macro="" textlink="">
      <xdr:nvSpPr>
        <xdr:cNvPr id="537" name="OpenSolver141">
          <a:extLst>
            <a:ext uri="{FF2B5EF4-FFF2-40B4-BE49-F238E27FC236}">
              <a16:creationId xmlns:a16="http://schemas.microsoft.com/office/drawing/2014/main" id="{569A43CD-0566-4BF3-98EC-BAC973AF70C2}"/>
            </a:ext>
          </a:extLst>
        </xdr:cNvPr>
        <xdr:cNvSpPr/>
      </xdr:nvSpPr>
      <xdr:spPr>
        <a:xfrm>
          <a:off x="5930900" y="23850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139</xdr:row>
      <xdr:rowOff>17780</xdr:rowOff>
    </xdr:from>
    <xdr:to>
      <xdr:col>5</xdr:col>
      <xdr:colOff>69910</xdr:colOff>
      <xdr:row>139</xdr:row>
      <xdr:rowOff>132080</xdr:rowOff>
    </xdr:to>
    <xdr:sp macro="" textlink="">
      <xdr:nvSpPr>
        <xdr:cNvPr id="538" name="OpenSolver142">
          <a:extLst>
            <a:ext uri="{FF2B5EF4-FFF2-40B4-BE49-F238E27FC236}">
              <a16:creationId xmlns:a16="http://schemas.microsoft.com/office/drawing/2014/main" id="{91C03FB8-232B-4C3E-AAB0-4979042E6850}"/>
            </a:ext>
          </a:extLst>
        </xdr:cNvPr>
        <xdr:cNvSpPr/>
      </xdr:nvSpPr>
      <xdr:spPr>
        <a:xfrm>
          <a:off x="5930900" y="24028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140</xdr:row>
      <xdr:rowOff>7620</xdr:rowOff>
    </xdr:from>
    <xdr:to>
      <xdr:col>5</xdr:col>
      <xdr:colOff>69910</xdr:colOff>
      <xdr:row>140</xdr:row>
      <xdr:rowOff>121920</xdr:rowOff>
    </xdr:to>
    <xdr:sp macro="" textlink="">
      <xdr:nvSpPr>
        <xdr:cNvPr id="539" name="OpenSolver143">
          <a:extLst>
            <a:ext uri="{FF2B5EF4-FFF2-40B4-BE49-F238E27FC236}">
              <a16:creationId xmlns:a16="http://schemas.microsoft.com/office/drawing/2014/main" id="{9CCBC7D4-5B39-4272-881D-F12F7DE7BDA2}"/>
            </a:ext>
          </a:extLst>
        </xdr:cNvPr>
        <xdr:cNvSpPr/>
      </xdr:nvSpPr>
      <xdr:spPr>
        <a:xfrm>
          <a:off x="5930900" y="24193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141</xdr:row>
      <xdr:rowOff>10160</xdr:rowOff>
    </xdr:from>
    <xdr:to>
      <xdr:col>5</xdr:col>
      <xdr:colOff>69910</xdr:colOff>
      <xdr:row>141</xdr:row>
      <xdr:rowOff>124460</xdr:rowOff>
    </xdr:to>
    <xdr:sp macro="" textlink="">
      <xdr:nvSpPr>
        <xdr:cNvPr id="540" name="OpenSolver144">
          <a:extLst>
            <a:ext uri="{FF2B5EF4-FFF2-40B4-BE49-F238E27FC236}">
              <a16:creationId xmlns:a16="http://schemas.microsoft.com/office/drawing/2014/main" id="{98E61D71-CF24-46F8-B138-0E21D13E9744}"/>
            </a:ext>
          </a:extLst>
        </xdr:cNvPr>
        <xdr:cNvSpPr/>
      </xdr:nvSpPr>
      <xdr:spPr>
        <a:xfrm>
          <a:off x="5930900" y="24371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142</xdr:row>
      <xdr:rowOff>12700</xdr:rowOff>
    </xdr:from>
    <xdr:to>
      <xdr:col>5</xdr:col>
      <xdr:colOff>69910</xdr:colOff>
      <xdr:row>142</xdr:row>
      <xdr:rowOff>127000</xdr:rowOff>
    </xdr:to>
    <xdr:sp macro="" textlink="">
      <xdr:nvSpPr>
        <xdr:cNvPr id="541" name="OpenSolver145">
          <a:extLst>
            <a:ext uri="{FF2B5EF4-FFF2-40B4-BE49-F238E27FC236}">
              <a16:creationId xmlns:a16="http://schemas.microsoft.com/office/drawing/2014/main" id="{0A4EAAA6-2CEA-4243-9B37-336C6797647D}"/>
            </a:ext>
          </a:extLst>
        </xdr:cNvPr>
        <xdr:cNvSpPr/>
      </xdr:nvSpPr>
      <xdr:spPr>
        <a:xfrm>
          <a:off x="5930900" y="24549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143</xdr:row>
      <xdr:rowOff>15240</xdr:rowOff>
    </xdr:from>
    <xdr:to>
      <xdr:col>5</xdr:col>
      <xdr:colOff>69910</xdr:colOff>
      <xdr:row>143</xdr:row>
      <xdr:rowOff>129540</xdr:rowOff>
    </xdr:to>
    <xdr:sp macro="" textlink="">
      <xdr:nvSpPr>
        <xdr:cNvPr id="542" name="OpenSolver146">
          <a:extLst>
            <a:ext uri="{FF2B5EF4-FFF2-40B4-BE49-F238E27FC236}">
              <a16:creationId xmlns:a16="http://schemas.microsoft.com/office/drawing/2014/main" id="{F69E1F8B-8275-4A16-8939-634AEC16FCFA}"/>
            </a:ext>
          </a:extLst>
        </xdr:cNvPr>
        <xdr:cNvSpPr/>
      </xdr:nvSpPr>
      <xdr:spPr>
        <a:xfrm>
          <a:off x="5930900" y="24726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144</xdr:row>
      <xdr:rowOff>17780</xdr:rowOff>
    </xdr:from>
    <xdr:to>
      <xdr:col>5</xdr:col>
      <xdr:colOff>69910</xdr:colOff>
      <xdr:row>144</xdr:row>
      <xdr:rowOff>132080</xdr:rowOff>
    </xdr:to>
    <xdr:sp macro="" textlink="">
      <xdr:nvSpPr>
        <xdr:cNvPr id="543" name="OpenSolver147">
          <a:extLst>
            <a:ext uri="{FF2B5EF4-FFF2-40B4-BE49-F238E27FC236}">
              <a16:creationId xmlns:a16="http://schemas.microsoft.com/office/drawing/2014/main" id="{1DC3C8B7-F2D0-467D-8D82-9963A46FD904}"/>
            </a:ext>
          </a:extLst>
        </xdr:cNvPr>
        <xdr:cNvSpPr/>
      </xdr:nvSpPr>
      <xdr:spPr>
        <a:xfrm>
          <a:off x="5930900" y="24904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145</xdr:row>
      <xdr:rowOff>7620</xdr:rowOff>
    </xdr:from>
    <xdr:to>
      <xdr:col>5</xdr:col>
      <xdr:colOff>69910</xdr:colOff>
      <xdr:row>145</xdr:row>
      <xdr:rowOff>121920</xdr:rowOff>
    </xdr:to>
    <xdr:sp macro="" textlink="">
      <xdr:nvSpPr>
        <xdr:cNvPr id="544" name="OpenSolver148">
          <a:extLst>
            <a:ext uri="{FF2B5EF4-FFF2-40B4-BE49-F238E27FC236}">
              <a16:creationId xmlns:a16="http://schemas.microsoft.com/office/drawing/2014/main" id="{6CA9455D-F769-4499-B77F-CBDBB7FF9B78}"/>
            </a:ext>
          </a:extLst>
        </xdr:cNvPr>
        <xdr:cNvSpPr/>
      </xdr:nvSpPr>
      <xdr:spPr>
        <a:xfrm>
          <a:off x="5930900" y="25069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146</xdr:row>
      <xdr:rowOff>10160</xdr:rowOff>
    </xdr:from>
    <xdr:to>
      <xdr:col>5</xdr:col>
      <xdr:colOff>69910</xdr:colOff>
      <xdr:row>146</xdr:row>
      <xdr:rowOff>124460</xdr:rowOff>
    </xdr:to>
    <xdr:sp macro="" textlink="">
      <xdr:nvSpPr>
        <xdr:cNvPr id="545" name="OpenSolver149">
          <a:extLst>
            <a:ext uri="{FF2B5EF4-FFF2-40B4-BE49-F238E27FC236}">
              <a16:creationId xmlns:a16="http://schemas.microsoft.com/office/drawing/2014/main" id="{6FFF0505-00C8-49CC-B516-8ABF48923216}"/>
            </a:ext>
          </a:extLst>
        </xdr:cNvPr>
        <xdr:cNvSpPr/>
      </xdr:nvSpPr>
      <xdr:spPr>
        <a:xfrm>
          <a:off x="5930900" y="25247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147</xdr:row>
      <xdr:rowOff>12700</xdr:rowOff>
    </xdr:from>
    <xdr:to>
      <xdr:col>5</xdr:col>
      <xdr:colOff>69910</xdr:colOff>
      <xdr:row>147</xdr:row>
      <xdr:rowOff>127000</xdr:rowOff>
    </xdr:to>
    <xdr:sp macro="" textlink="">
      <xdr:nvSpPr>
        <xdr:cNvPr id="546" name="OpenSolver150">
          <a:extLst>
            <a:ext uri="{FF2B5EF4-FFF2-40B4-BE49-F238E27FC236}">
              <a16:creationId xmlns:a16="http://schemas.microsoft.com/office/drawing/2014/main" id="{093446D0-3634-4EB9-B7E7-444A4EBB39FF}"/>
            </a:ext>
          </a:extLst>
        </xdr:cNvPr>
        <xdr:cNvSpPr/>
      </xdr:nvSpPr>
      <xdr:spPr>
        <a:xfrm>
          <a:off x="5930900" y="2542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148</xdr:row>
      <xdr:rowOff>15240</xdr:rowOff>
    </xdr:from>
    <xdr:to>
      <xdr:col>5</xdr:col>
      <xdr:colOff>69910</xdr:colOff>
      <xdr:row>148</xdr:row>
      <xdr:rowOff>129540</xdr:rowOff>
    </xdr:to>
    <xdr:sp macro="" textlink="">
      <xdr:nvSpPr>
        <xdr:cNvPr id="547" name="OpenSolver151">
          <a:extLst>
            <a:ext uri="{FF2B5EF4-FFF2-40B4-BE49-F238E27FC236}">
              <a16:creationId xmlns:a16="http://schemas.microsoft.com/office/drawing/2014/main" id="{EBC5EA7B-2C1C-4245-9721-A20EB5604CF7}"/>
            </a:ext>
          </a:extLst>
        </xdr:cNvPr>
        <xdr:cNvSpPr/>
      </xdr:nvSpPr>
      <xdr:spPr>
        <a:xfrm>
          <a:off x="5930900" y="256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149</xdr:row>
      <xdr:rowOff>17780</xdr:rowOff>
    </xdr:from>
    <xdr:to>
      <xdr:col>5</xdr:col>
      <xdr:colOff>69910</xdr:colOff>
      <xdr:row>149</xdr:row>
      <xdr:rowOff>132080</xdr:rowOff>
    </xdr:to>
    <xdr:sp macro="" textlink="">
      <xdr:nvSpPr>
        <xdr:cNvPr id="548" name="OpenSolver152">
          <a:extLst>
            <a:ext uri="{FF2B5EF4-FFF2-40B4-BE49-F238E27FC236}">
              <a16:creationId xmlns:a16="http://schemas.microsoft.com/office/drawing/2014/main" id="{C74543E3-998B-4EA6-9398-330627161751}"/>
            </a:ext>
          </a:extLst>
        </xdr:cNvPr>
        <xdr:cNvSpPr/>
      </xdr:nvSpPr>
      <xdr:spPr>
        <a:xfrm>
          <a:off x="5930900" y="2578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150</xdr:row>
      <xdr:rowOff>7620</xdr:rowOff>
    </xdr:from>
    <xdr:to>
      <xdr:col>5</xdr:col>
      <xdr:colOff>69910</xdr:colOff>
      <xdr:row>150</xdr:row>
      <xdr:rowOff>121920</xdr:rowOff>
    </xdr:to>
    <xdr:sp macro="" textlink="">
      <xdr:nvSpPr>
        <xdr:cNvPr id="549" name="OpenSolver153">
          <a:extLst>
            <a:ext uri="{FF2B5EF4-FFF2-40B4-BE49-F238E27FC236}">
              <a16:creationId xmlns:a16="http://schemas.microsoft.com/office/drawing/2014/main" id="{BA69FE1A-ECFF-477D-A801-FF6DDC31A4E0}"/>
            </a:ext>
          </a:extLst>
        </xdr:cNvPr>
        <xdr:cNvSpPr/>
      </xdr:nvSpPr>
      <xdr:spPr>
        <a:xfrm>
          <a:off x="5930900" y="2594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151</xdr:row>
      <xdr:rowOff>10160</xdr:rowOff>
    </xdr:from>
    <xdr:to>
      <xdr:col>5</xdr:col>
      <xdr:colOff>69910</xdr:colOff>
      <xdr:row>151</xdr:row>
      <xdr:rowOff>124460</xdr:rowOff>
    </xdr:to>
    <xdr:sp macro="" textlink="">
      <xdr:nvSpPr>
        <xdr:cNvPr id="550" name="OpenSolver154">
          <a:extLst>
            <a:ext uri="{FF2B5EF4-FFF2-40B4-BE49-F238E27FC236}">
              <a16:creationId xmlns:a16="http://schemas.microsoft.com/office/drawing/2014/main" id="{A5605C31-18DA-4B6A-98CF-E23C3D27EA8F}"/>
            </a:ext>
          </a:extLst>
        </xdr:cNvPr>
        <xdr:cNvSpPr/>
      </xdr:nvSpPr>
      <xdr:spPr>
        <a:xfrm>
          <a:off x="5930900" y="26123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152</xdr:row>
      <xdr:rowOff>12700</xdr:rowOff>
    </xdr:from>
    <xdr:to>
      <xdr:col>5</xdr:col>
      <xdr:colOff>69910</xdr:colOff>
      <xdr:row>152</xdr:row>
      <xdr:rowOff>127000</xdr:rowOff>
    </xdr:to>
    <xdr:sp macro="" textlink="">
      <xdr:nvSpPr>
        <xdr:cNvPr id="551" name="OpenSolver155">
          <a:extLst>
            <a:ext uri="{FF2B5EF4-FFF2-40B4-BE49-F238E27FC236}">
              <a16:creationId xmlns:a16="http://schemas.microsoft.com/office/drawing/2014/main" id="{EC814BFE-59A5-4BD2-8A81-E940A298DB1A}"/>
            </a:ext>
          </a:extLst>
        </xdr:cNvPr>
        <xdr:cNvSpPr/>
      </xdr:nvSpPr>
      <xdr:spPr>
        <a:xfrm>
          <a:off x="5930900" y="2630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153</xdr:row>
      <xdr:rowOff>15240</xdr:rowOff>
    </xdr:from>
    <xdr:to>
      <xdr:col>5</xdr:col>
      <xdr:colOff>69910</xdr:colOff>
      <xdr:row>153</xdr:row>
      <xdr:rowOff>129540</xdr:rowOff>
    </xdr:to>
    <xdr:sp macro="" textlink="">
      <xdr:nvSpPr>
        <xdr:cNvPr id="552" name="OpenSolver156">
          <a:extLst>
            <a:ext uri="{FF2B5EF4-FFF2-40B4-BE49-F238E27FC236}">
              <a16:creationId xmlns:a16="http://schemas.microsoft.com/office/drawing/2014/main" id="{7AC4EB5D-DEBE-4B2A-88CF-D8F71ACA89C1}"/>
            </a:ext>
          </a:extLst>
        </xdr:cNvPr>
        <xdr:cNvSpPr/>
      </xdr:nvSpPr>
      <xdr:spPr>
        <a:xfrm>
          <a:off x="5930900" y="26479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154</xdr:row>
      <xdr:rowOff>17780</xdr:rowOff>
    </xdr:from>
    <xdr:to>
      <xdr:col>5</xdr:col>
      <xdr:colOff>69910</xdr:colOff>
      <xdr:row>154</xdr:row>
      <xdr:rowOff>132080</xdr:rowOff>
    </xdr:to>
    <xdr:sp macro="" textlink="">
      <xdr:nvSpPr>
        <xdr:cNvPr id="553" name="OpenSolver157">
          <a:extLst>
            <a:ext uri="{FF2B5EF4-FFF2-40B4-BE49-F238E27FC236}">
              <a16:creationId xmlns:a16="http://schemas.microsoft.com/office/drawing/2014/main" id="{FF75A4F7-AA9B-4F91-8B9E-3424E3214C77}"/>
            </a:ext>
          </a:extLst>
        </xdr:cNvPr>
        <xdr:cNvSpPr/>
      </xdr:nvSpPr>
      <xdr:spPr>
        <a:xfrm>
          <a:off x="5930900" y="26657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155</xdr:row>
      <xdr:rowOff>7620</xdr:rowOff>
    </xdr:from>
    <xdr:to>
      <xdr:col>5</xdr:col>
      <xdr:colOff>69910</xdr:colOff>
      <xdr:row>155</xdr:row>
      <xdr:rowOff>121920</xdr:rowOff>
    </xdr:to>
    <xdr:sp macro="" textlink="">
      <xdr:nvSpPr>
        <xdr:cNvPr id="554" name="OpenSolver158">
          <a:extLst>
            <a:ext uri="{FF2B5EF4-FFF2-40B4-BE49-F238E27FC236}">
              <a16:creationId xmlns:a16="http://schemas.microsoft.com/office/drawing/2014/main" id="{54D8302D-BDE3-47B1-97AB-DE25730CC3D2}"/>
            </a:ext>
          </a:extLst>
        </xdr:cNvPr>
        <xdr:cNvSpPr/>
      </xdr:nvSpPr>
      <xdr:spPr>
        <a:xfrm>
          <a:off x="5930900" y="26822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156</xdr:row>
      <xdr:rowOff>10160</xdr:rowOff>
    </xdr:from>
    <xdr:to>
      <xdr:col>5</xdr:col>
      <xdr:colOff>69910</xdr:colOff>
      <xdr:row>156</xdr:row>
      <xdr:rowOff>124460</xdr:rowOff>
    </xdr:to>
    <xdr:sp macro="" textlink="">
      <xdr:nvSpPr>
        <xdr:cNvPr id="555" name="OpenSolver159">
          <a:extLst>
            <a:ext uri="{FF2B5EF4-FFF2-40B4-BE49-F238E27FC236}">
              <a16:creationId xmlns:a16="http://schemas.microsoft.com/office/drawing/2014/main" id="{6D5008C7-0A70-47D6-9893-D556E3E9A55F}"/>
            </a:ext>
          </a:extLst>
        </xdr:cNvPr>
        <xdr:cNvSpPr/>
      </xdr:nvSpPr>
      <xdr:spPr>
        <a:xfrm>
          <a:off x="5930900" y="27000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157</xdr:row>
      <xdr:rowOff>12700</xdr:rowOff>
    </xdr:from>
    <xdr:to>
      <xdr:col>5</xdr:col>
      <xdr:colOff>69910</xdr:colOff>
      <xdr:row>157</xdr:row>
      <xdr:rowOff>127000</xdr:rowOff>
    </xdr:to>
    <xdr:sp macro="" textlink="">
      <xdr:nvSpPr>
        <xdr:cNvPr id="556" name="OpenSolver160">
          <a:extLst>
            <a:ext uri="{FF2B5EF4-FFF2-40B4-BE49-F238E27FC236}">
              <a16:creationId xmlns:a16="http://schemas.microsoft.com/office/drawing/2014/main" id="{DCECCBB1-EF0E-4BEC-95A4-FABF948A1268}"/>
            </a:ext>
          </a:extLst>
        </xdr:cNvPr>
        <xdr:cNvSpPr/>
      </xdr:nvSpPr>
      <xdr:spPr>
        <a:xfrm>
          <a:off x="5930900" y="27178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158</xdr:row>
      <xdr:rowOff>15240</xdr:rowOff>
    </xdr:from>
    <xdr:to>
      <xdr:col>5</xdr:col>
      <xdr:colOff>69910</xdr:colOff>
      <xdr:row>158</xdr:row>
      <xdr:rowOff>129540</xdr:rowOff>
    </xdr:to>
    <xdr:sp macro="" textlink="">
      <xdr:nvSpPr>
        <xdr:cNvPr id="557" name="OpenSolver161">
          <a:extLst>
            <a:ext uri="{FF2B5EF4-FFF2-40B4-BE49-F238E27FC236}">
              <a16:creationId xmlns:a16="http://schemas.microsoft.com/office/drawing/2014/main" id="{D4186B36-6F10-40FC-9032-17246FA854AD}"/>
            </a:ext>
          </a:extLst>
        </xdr:cNvPr>
        <xdr:cNvSpPr/>
      </xdr:nvSpPr>
      <xdr:spPr>
        <a:xfrm>
          <a:off x="5930900" y="27355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159</xdr:row>
      <xdr:rowOff>17780</xdr:rowOff>
    </xdr:from>
    <xdr:to>
      <xdr:col>5</xdr:col>
      <xdr:colOff>69910</xdr:colOff>
      <xdr:row>159</xdr:row>
      <xdr:rowOff>132080</xdr:rowOff>
    </xdr:to>
    <xdr:sp macro="" textlink="">
      <xdr:nvSpPr>
        <xdr:cNvPr id="558" name="OpenSolver162">
          <a:extLst>
            <a:ext uri="{FF2B5EF4-FFF2-40B4-BE49-F238E27FC236}">
              <a16:creationId xmlns:a16="http://schemas.microsoft.com/office/drawing/2014/main" id="{23F53A83-071F-43B8-8C01-2A920268A358}"/>
            </a:ext>
          </a:extLst>
        </xdr:cNvPr>
        <xdr:cNvSpPr/>
      </xdr:nvSpPr>
      <xdr:spPr>
        <a:xfrm>
          <a:off x="5930900" y="2753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160</xdr:row>
      <xdr:rowOff>7620</xdr:rowOff>
    </xdr:from>
    <xdr:to>
      <xdr:col>5</xdr:col>
      <xdr:colOff>69910</xdr:colOff>
      <xdr:row>160</xdr:row>
      <xdr:rowOff>121920</xdr:rowOff>
    </xdr:to>
    <xdr:sp macro="" textlink="">
      <xdr:nvSpPr>
        <xdr:cNvPr id="559" name="OpenSolver163">
          <a:extLst>
            <a:ext uri="{FF2B5EF4-FFF2-40B4-BE49-F238E27FC236}">
              <a16:creationId xmlns:a16="http://schemas.microsoft.com/office/drawing/2014/main" id="{46EA82C8-5AA5-4B06-9E79-4E665D293E89}"/>
            </a:ext>
          </a:extLst>
        </xdr:cNvPr>
        <xdr:cNvSpPr/>
      </xdr:nvSpPr>
      <xdr:spPr>
        <a:xfrm>
          <a:off x="5930900" y="27698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161</xdr:row>
      <xdr:rowOff>10160</xdr:rowOff>
    </xdr:from>
    <xdr:to>
      <xdr:col>5</xdr:col>
      <xdr:colOff>69910</xdr:colOff>
      <xdr:row>161</xdr:row>
      <xdr:rowOff>124460</xdr:rowOff>
    </xdr:to>
    <xdr:sp macro="" textlink="">
      <xdr:nvSpPr>
        <xdr:cNvPr id="560" name="OpenSolver164">
          <a:extLst>
            <a:ext uri="{FF2B5EF4-FFF2-40B4-BE49-F238E27FC236}">
              <a16:creationId xmlns:a16="http://schemas.microsoft.com/office/drawing/2014/main" id="{BB142303-1CB3-4FF0-91D7-FA8BE3C486D7}"/>
            </a:ext>
          </a:extLst>
        </xdr:cNvPr>
        <xdr:cNvSpPr/>
      </xdr:nvSpPr>
      <xdr:spPr>
        <a:xfrm>
          <a:off x="5930900" y="27876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162</xdr:row>
      <xdr:rowOff>12700</xdr:rowOff>
    </xdr:from>
    <xdr:to>
      <xdr:col>5</xdr:col>
      <xdr:colOff>69910</xdr:colOff>
      <xdr:row>162</xdr:row>
      <xdr:rowOff>127000</xdr:rowOff>
    </xdr:to>
    <xdr:sp macro="" textlink="">
      <xdr:nvSpPr>
        <xdr:cNvPr id="561" name="OpenSolver165">
          <a:extLst>
            <a:ext uri="{FF2B5EF4-FFF2-40B4-BE49-F238E27FC236}">
              <a16:creationId xmlns:a16="http://schemas.microsoft.com/office/drawing/2014/main" id="{CA4775F6-55F2-433D-8517-044489D13CC6}"/>
            </a:ext>
          </a:extLst>
        </xdr:cNvPr>
        <xdr:cNvSpPr/>
      </xdr:nvSpPr>
      <xdr:spPr>
        <a:xfrm>
          <a:off x="5930900" y="28054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163</xdr:row>
      <xdr:rowOff>15240</xdr:rowOff>
    </xdr:from>
    <xdr:to>
      <xdr:col>5</xdr:col>
      <xdr:colOff>69910</xdr:colOff>
      <xdr:row>163</xdr:row>
      <xdr:rowOff>129540</xdr:rowOff>
    </xdr:to>
    <xdr:sp macro="" textlink="">
      <xdr:nvSpPr>
        <xdr:cNvPr id="562" name="OpenSolver166">
          <a:extLst>
            <a:ext uri="{FF2B5EF4-FFF2-40B4-BE49-F238E27FC236}">
              <a16:creationId xmlns:a16="http://schemas.microsoft.com/office/drawing/2014/main" id="{F99DE3F1-E052-4DD5-9A49-4830633C2A47}"/>
            </a:ext>
          </a:extLst>
        </xdr:cNvPr>
        <xdr:cNvSpPr/>
      </xdr:nvSpPr>
      <xdr:spPr>
        <a:xfrm>
          <a:off x="5930900" y="2823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164</xdr:row>
      <xdr:rowOff>17780</xdr:rowOff>
    </xdr:from>
    <xdr:to>
      <xdr:col>5</xdr:col>
      <xdr:colOff>69910</xdr:colOff>
      <xdr:row>164</xdr:row>
      <xdr:rowOff>132080</xdr:rowOff>
    </xdr:to>
    <xdr:sp macro="" textlink="">
      <xdr:nvSpPr>
        <xdr:cNvPr id="563" name="OpenSolver167">
          <a:extLst>
            <a:ext uri="{FF2B5EF4-FFF2-40B4-BE49-F238E27FC236}">
              <a16:creationId xmlns:a16="http://schemas.microsoft.com/office/drawing/2014/main" id="{DCB6EEC9-BA6B-473B-943E-F3B19F3E7247}"/>
            </a:ext>
          </a:extLst>
        </xdr:cNvPr>
        <xdr:cNvSpPr/>
      </xdr:nvSpPr>
      <xdr:spPr>
        <a:xfrm>
          <a:off x="5930900" y="28409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165</xdr:row>
      <xdr:rowOff>7620</xdr:rowOff>
    </xdr:from>
    <xdr:to>
      <xdr:col>5</xdr:col>
      <xdr:colOff>69910</xdr:colOff>
      <xdr:row>165</xdr:row>
      <xdr:rowOff>121920</xdr:rowOff>
    </xdr:to>
    <xdr:sp macro="" textlink="">
      <xdr:nvSpPr>
        <xdr:cNvPr id="564" name="OpenSolver168">
          <a:extLst>
            <a:ext uri="{FF2B5EF4-FFF2-40B4-BE49-F238E27FC236}">
              <a16:creationId xmlns:a16="http://schemas.microsoft.com/office/drawing/2014/main" id="{AD438C3B-5D3D-47DF-B6B1-4C28C14976D5}"/>
            </a:ext>
          </a:extLst>
        </xdr:cNvPr>
        <xdr:cNvSpPr/>
      </xdr:nvSpPr>
      <xdr:spPr>
        <a:xfrm>
          <a:off x="5930900" y="2857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166</xdr:row>
      <xdr:rowOff>10160</xdr:rowOff>
    </xdr:from>
    <xdr:to>
      <xdr:col>5</xdr:col>
      <xdr:colOff>69910</xdr:colOff>
      <xdr:row>166</xdr:row>
      <xdr:rowOff>124460</xdr:rowOff>
    </xdr:to>
    <xdr:sp macro="" textlink="">
      <xdr:nvSpPr>
        <xdr:cNvPr id="565" name="OpenSolver169">
          <a:extLst>
            <a:ext uri="{FF2B5EF4-FFF2-40B4-BE49-F238E27FC236}">
              <a16:creationId xmlns:a16="http://schemas.microsoft.com/office/drawing/2014/main" id="{EFE0BA14-A6BA-4EE0-9B29-135B2626A9B4}"/>
            </a:ext>
          </a:extLst>
        </xdr:cNvPr>
        <xdr:cNvSpPr/>
      </xdr:nvSpPr>
      <xdr:spPr>
        <a:xfrm>
          <a:off x="5930900" y="28752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167</xdr:row>
      <xdr:rowOff>12700</xdr:rowOff>
    </xdr:from>
    <xdr:to>
      <xdr:col>5</xdr:col>
      <xdr:colOff>69910</xdr:colOff>
      <xdr:row>167</xdr:row>
      <xdr:rowOff>127000</xdr:rowOff>
    </xdr:to>
    <xdr:sp macro="" textlink="">
      <xdr:nvSpPr>
        <xdr:cNvPr id="566" name="OpenSolver170">
          <a:extLst>
            <a:ext uri="{FF2B5EF4-FFF2-40B4-BE49-F238E27FC236}">
              <a16:creationId xmlns:a16="http://schemas.microsoft.com/office/drawing/2014/main" id="{EAA07416-AF50-4FC1-B569-321D78C82DAA}"/>
            </a:ext>
          </a:extLst>
        </xdr:cNvPr>
        <xdr:cNvSpPr/>
      </xdr:nvSpPr>
      <xdr:spPr>
        <a:xfrm>
          <a:off x="5930900" y="28930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168</xdr:row>
      <xdr:rowOff>15240</xdr:rowOff>
    </xdr:from>
    <xdr:to>
      <xdr:col>5</xdr:col>
      <xdr:colOff>69910</xdr:colOff>
      <xdr:row>168</xdr:row>
      <xdr:rowOff>129540</xdr:rowOff>
    </xdr:to>
    <xdr:sp macro="" textlink="">
      <xdr:nvSpPr>
        <xdr:cNvPr id="567" name="OpenSolver171">
          <a:extLst>
            <a:ext uri="{FF2B5EF4-FFF2-40B4-BE49-F238E27FC236}">
              <a16:creationId xmlns:a16="http://schemas.microsoft.com/office/drawing/2014/main" id="{F53A1AD3-F8B5-479B-AC83-9112A6BC5266}"/>
            </a:ext>
          </a:extLst>
        </xdr:cNvPr>
        <xdr:cNvSpPr/>
      </xdr:nvSpPr>
      <xdr:spPr>
        <a:xfrm>
          <a:off x="5930900" y="29108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169</xdr:row>
      <xdr:rowOff>17780</xdr:rowOff>
    </xdr:from>
    <xdr:to>
      <xdr:col>5</xdr:col>
      <xdr:colOff>69910</xdr:colOff>
      <xdr:row>169</xdr:row>
      <xdr:rowOff>132080</xdr:rowOff>
    </xdr:to>
    <xdr:sp macro="" textlink="">
      <xdr:nvSpPr>
        <xdr:cNvPr id="568" name="OpenSolver172">
          <a:extLst>
            <a:ext uri="{FF2B5EF4-FFF2-40B4-BE49-F238E27FC236}">
              <a16:creationId xmlns:a16="http://schemas.microsoft.com/office/drawing/2014/main" id="{36135511-897A-4B9F-82A8-87FF1843CBE4}"/>
            </a:ext>
          </a:extLst>
        </xdr:cNvPr>
        <xdr:cNvSpPr/>
      </xdr:nvSpPr>
      <xdr:spPr>
        <a:xfrm>
          <a:off x="5930900" y="29286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170</xdr:row>
      <xdr:rowOff>7620</xdr:rowOff>
    </xdr:from>
    <xdr:to>
      <xdr:col>5</xdr:col>
      <xdr:colOff>69910</xdr:colOff>
      <xdr:row>170</xdr:row>
      <xdr:rowOff>121920</xdr:rowOff>
    </xdr:to>
    <xdr:sp macro="" textlink="">
      <xdr:nvSpPr>
        <xdr:cNvPr id="569" name="OpenSolver173">
          <a:extLst>
            <a:ext uri="{FF2B5EF4-FFF2-40B4-BE49-F238E27FC236}">
              <a16:creationId xmlns:a16="http://schemas.microsoft.com/office/drawing/2014/main" id="{1776F1AB-0DA6-4A81-AA60-7DD0932674D3}"/>
            </a:ext>
          </a:extLst>
        </xdr:cNvPr>
        <xdr:cNvSpPr/>
      </xdr:nvSpPr>
      <xdr:spPr>
        <a:xfrm>
          <a:off x="5930900" y="29451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171</xdr:row>
      <xdr:rowOff>10160</xdr:rowOff>
    </xdr:from>
    <xdr:to>
      <xdr:col>5</xdr:col>
      <xdr:colOff>69910</xdr:colOff>
      <xdr:row>171</xdr:row>
      <xdr:rowOff>124460</xdr:rowOff>
    </xdr:to>
    <xdr:sp macro="" textlink="">
      <xdr:nvSpPr>
        <xdr:cNvPr id="570" name="OpenSolver174">
          <a:extLst>
            <a:ext uri="{FF2B5EF4-FFF2-40B4-BE49-F238E27FC236}">
              <a16:creationId xmlns:a16="http://schemas.microsoft.com/office/drawing/2014/main" id="{703D46EC-6F45-468D-9308-D11363A8F405}"/>
            </a:ext>
          </a:extLst>
        </xdr:cNvPr>
        <xdr:cNvSpPr/>
      </xdr:nvSpPr>
      <xdr:spPr>
        <a:xfrm>
          <a:off x="5930900" y="29629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172</xdr:row>
      <xdr:rowOff>12700</xdr:rowOff>
    </xdr:from>
    <xdr:to>
      <xdr:col>5</xdr:col>
      <xdr:colOff>69910</xdr:colOff>
      <xdr:row>172</xdr:row>
      <xdr:rowOff>127000</xdr:rowOff>
    </xdr:to>
    <xdr:sp macro="" textlink="">
      <xdr:nvSpPr>
        <xdr:cNvPr id="571" name="OpenSolver175">
          <a:extLst>
            <a:ext uri="{FF2B5EF4-FFF2-40B4-BE49-F238E27FC236}">
              <a16:creationId xmlns:a16="http://schemas.microsoft.com/office/drawing/2014/main" id="{CAEF4541-D4A8-43AF-951D-3B829951AFD3}"/>
            </a:ext>
          </a:extLst>
        </xdr:cNvPr>
        <xdr:cNvSpPr/>
      </xdr:nvSpPr>
      <xdr:spPr>
        <a:xfrm>
          <a:off x="5930900" y="29806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173</xdr:row>
      <xdr:rowOff>15240</xdr:rowOff>
    </xdr:from>
    <xdr:to>
      <xdr:col>5</xdr:col>
      <xdr:colOff>69910</xdr:colOff>
      <xdr:row>173</xdr:row>
      <xdr:rowOff>129540</xdr:rowOff>
    </xdr:to>
    <xdr:sp macro="" textlink="">
      <xdr:nvSpPr>
        <xdr:cNvPr id="572" name="OpenSolver176">
          <a:extLst>
            <a:ext uri="{FF2B5EF4-FFF2-40B4-BE49-F238E27FC236}">
              <a16:creationId xmlns:a16="http://schemas.microsoft.com/office/drawing/2014/main" id="{2798CA7C-BE96-4438-A30F-1D310B6D3A2C}"/>
            </a:ext>
          </a:extLst>
        </xdr:cNvPr>
        <xdr:cNvSpPr/>
      </xdr:nvSpPr>
      <xdr:spPr>
        <a:xfrm>
          <a:off x="5930900" y="29984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174</xdr:row>
      <xdr:rowOff>17780</xdr:rowOff>
    </xdr:from>
    <xdr:to>
      <xdr:col>5</xdr:col>
      <xdr:colOff>69910</xdr:colOff>
      <xdr:row>174</xdr:row>
      <xdr:rowOff>132080</xdr:rowOff>
    </xdr:to>
    <xdr:sp macro="" textlink="">
      <xdr:nvSpPr>
        <xdr:cNvPr id="573" name="OpenSolver177">
          <a:extLst>
            <a:ext uri="{FF2B5EF4-FFF2-40B4-BE49-F238E27FC236}">
              <a16:creationId xmlns:a16="http://schemas.microsoft.com/office/drawing/2014/main" id="{D73E968C-643F-4777-AA1E-AA14ABA2CC97}"/>
            </a:ext>
          </a:extLst>
        </xdr:cNvPr>
        <xdr:cNvSpPr/>
      </xdr:nvSpPr>
      <xdr:spPr>
        <a:xfrm>
          <a:off x="5930900" y="30162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175</xdr:row>
      <xdr:rowOff>7620</xdr:rowOff>
    </xdr:from>
    <xdr:to>
      <xdr:col>5</xdr:col>
      <xdr:colOff>69910</xdr:colOff>
      <xdr:row>175</xdr:row>
      <xdr:rowOff>121920</xdr:rowOff>
    </xdr:to>
    <xdr:sp macro="" textlink="">
      <xdr:nvSpPr>
        <xdr:cNvPr id="574" name="OpenSolver178">
          <a:extLst>
            <a:ext uri="{FF2B5EF4-FFF2-40B4-BE49-F238E27FC236}">
              <a16:creationId xmlns:a16="http://schemas.microsoft.com/office/drawing/2014/main" id="{6A7D402B-AE98-4C16-BEA8-1547CF6B6F2E}"/>
            </a:ext>
          </a:extLst>
        </xdr:cNvPr>
        <xdr:cNvSpPr/>
      </xdr:nvSpPr>
      <xdr:spPr>
        <a:xfrm>
          <a:off x="5930900" y="30327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176</xdr:row>
      <xdr:rowOff>10160</xdr:rowOff>
    </xdr:from>
    <xdr:to>
      <xdr:col>5</xdr:col>
      <xdr:colOff>69910</xdr:colOff>
      <xdr:row>176</xdr:row>
      <xdr:rowOff>124460</xdr:rowOff>
    </xdr:to>
    <xdr:sp macro="" textlink="">
      <xdr:nvSpPr>
        <xdr:cNvPr id="575" name="OpenSolver179">
          <a:extLst>
            <a:ext uri="{FF2B5EF4-FFF2-40B4-BE49-F238E27FC236}">
              <a16:creationId xmlns:a16="http://schemas.microsoft.com/office/drawing/2014/main" id="{B3F38F3A-9526-4E78-9F31-F3BDEF156064}"/>
            </a:ext>
          </a:extLst>
        </xdr:cNvPr>
        <xdr:cNvSpPr/>
      </xdr:nvSpPr>
      <xdr:spPr>
        <a:xfrm>
          <a:off x="5930900" y="3050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177</xdr:row>
      <xdr:rowOff>12700</xdr:rowOff>
    </xdr:from>
    <xdr:to>
      <xdr:col>5</xdr:col>
      <xdr:colOff>69910</xdr:colOff>
      <xdr:row>177</xdr:row>
      <xdr:rowOff>127000</xdr:rowOff>
    </xdr:to>
    <xdr:sp macro="" textlink="">
      <xdr:nvSpPr>
        <xdr:cNvPr id="576" name="OpenSolver180">
          <a:extLst>
            <a:ext uri="{FF2B5EF4-FFF2-40B4-BE49-F238E27FC236}">
              <a16:creationId xmlns:a16="http://schemas.microsoft.com/office/drawing/2014/main" id="{BCF319ED-461B-41A8-BACF-518CEBB186FB}"/>
            </a:ext>
          </a:extLst>
        </xdr:cNvPr>
        <xdr:cNvSpPr/>
      </xdr:nvSpPr>
      <xdr:spPr>
        <a:xfrm>
          <a:off x="5930900" y="3068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178</xdr:row>
      <xdr:rowOff>15240</xdr:rowOff>
    </xdr:from>
    <xdr:to>
      <xdr:col>5</xdr:col>
      <xdr:colOff>69910</xdr:colOff>
      <xdr:row>178</xdr:row>
      <xdr:rowOff>129540</xdr:rowOff>
    </xdr:to>
    <xdr:sp macro="" textlink="">
      <xdr:nvSpPr>
        <xdr:cNvPr id="577" name="OpenSolver181">
          <a:extLst>
            <a:ext uri="{FF2B5EF4-FFF2-40B4-BE49-F238E27FC236}">
              <a16:creationId xmlns:a16="http://schemas.microsoft.com/office/drawing/2014/main" id="{E8D38BF6-A18E-40D7-8DEE-71AC4DF157CA}"/>
            </a:ext>
          </a:extLst>
        </xdr:cNvPr>
        <xdr:cNvSpPr/>
      </xdr:nvSpPr>
      <xdr:spPr>
        <a:xfrm>
          <a:off x="5930900" y="3086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179</xdr:row>
      <xdr:rowOff>17780</xdr:rowOff>
    </xdr:from>
    <xdr:to>
      <xdr:col>5</xdr:col>
      <xdr:colOff>69910</xdr:colOff>
      <xdr:row>179</xdr:row>
      <xdr:rowOff>132080</xdr:rowOff>
    </xdr:to>
    <xdr:sp macro="" textlink="">
      <xdr:nvSpPr>
        <xdr:cNvPr id="578" name="OpenSolver182">
          <a:extLst>
            <a:ext uri="{FF2B5EF4-FFF2-40B4-BE49-F238E27FC236}">
              <a16:creationId xmlns:a16="http://schemas.microsoft.com/office/drawing/2014/main" id="{7317BEAD-CD5C-448B-9D69-DC701FFB375C}"/>
            </a:ext>
          </a:extLst>
        </xdr:cNvPr>
        <xdr:cNvSpPr/>
      </xdr:nvSpPr>
      <xdr:spPr>
        <a:xfrm>
          <a:off x="5930900" y="31038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180</xdr:row>
      <xdr:rowOff>7620</xdr:rowOff>
    </xdr:from>
    <xdr:to>
      <xdr:col>5</xdr:col>
      <xdr:colOff>69910</xdr:colOff>
      <xdr:row>180</xdr:row>
      <xdr:rowOff>121920</xdr:rowOff>
    </xdr:to>
    <xdr:sp macro="" textlink="">
      <xdr:nvSpPr>
        <xdr:cNvPr id="579" name="OpenSolver183">
          <a:extLst>
            <a:ext uri="{FF2B5EF4-FFF2-40B4-BE49-F238E27FC236}">
              <a16:creationId xmlns:a16="http://schemas.microsoft.com/office/drawing/2014/main" id="{00253129-0502-4C68-BA57-8AB291BD81E6}"/>
            </a:ext>
          </a:extLst>
        </xdr:cNvPr>
        <xdr:cNvSpPr/>
      </xdr:nvSpPr>
      <xdr:spPr>
        <a:xfrm>
          <a:off x="5930900" y="31203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181</xdr:row>
      <xdr:rowOff>10160</xdr:rowOff>
    </xdr:from>
    <xdr:to>
      <xdr:col>5</xdr:col>
      <xdr:colOff>69910</xdr:colOff>
      <xdr:row>181</xdr:row>
      <xdr:rowOff>124460</xdr:rowOff>
    </xdr:to>
    <xdr:sp macro="" textlink="">
      <xdr:nvSpPr>
        <xdr:cNvPr id="580" name="OpenSolver184">
          <a:extLst>
            <a:ext uri="{FF2B5EF4-FFF2-40B4-BE49-F238E27FC236}">
              <a16:creationId xmlns:a16="http://schemas.microsoft.com/office/drawing/2014/main" id="{6C2A2016-B661-4720-B232-BE06195140A8}"/>
            </a:ext>
          </a:extLst>
        </xdr:cNvPr>
        <xdr:cNvSpPr/>
      </xdr:nvSpPr>
      <xdr:spPr>
        <a:xfrm>
          <a:off x="5930900" y="3138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182</xdr:row>
      <xdr:rowOff>12700</xdr:rowOff>
    </xdr:from>
    <xdr:to>
      <xdr:col>5</xdr:col>
      <xdr:colOff>69910</xdr:colOff>
      <xdr:row>182</xdr:row>
      <xdr:rowOff>127000</xdr:rowOff>
    </xdr:to>
    <xdr:sp macro="" textlink="">
      <xdr:nvSpPr>
        <xdr:cNvPr id="581" name="OpenSolver185">
          <a:extLst>
            <a:ext uri="{FF2B5EF4-FFF2-40B4-BE49-F238E27FC236}">
              <a16:creationId xmlns:a16="http://schemas.microsoft.com/office/drawing/2014/main" id="{FEF8425A-C17B-4A3C-9DEB-B10BABECD1E1}"/>
            </a:ext>
          </a:extLst>
        </xdr:cNvPr>
        <xdr:cNvSpPr/>
      </xdr:nvSpPr>
      <xdr:spPr>
        <a:xfrm>
          <a:off x="5930900" y="31559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183</xdr:row>
      <xdr:rowOff>15240</xdr:rowOff>
    </xdr:from>
    <xdr:to>
      <xdr:col>5</xdr:col>
      <xdr:colOff>69910</xdr:colOff>
      <xdr:row>183</xdr:row>
      <xdr:rowOff>129540</xdr:rowOff>
    </xdr:to>
    <xdr:sp macro="" textlink="">
      <xdr:nvSpPr>
        <xdr:cNvPr id="582" name="OpenSolver186">
          <a:extLst>
            <a:ext uri="{FF2B5EF4-FFF2-40B4-BE49-F238E27FC236}">
              <a16:creationId xmlns:a16="http://schemas.microsoft.com/office/drawing/2014/main" id="{A3AA49E0-443B-45BD-ACC9-44A5AFE6C932}"/>
            </a:ext>
          </a:extLst>
        </xdr:cNvPr>
        <xdr:cNvSpPr/>
      </xdr:nvSpPr>
      <xdr:spPr>
        <a:xfrm>
          <a:off x="5930900" y="31737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184</xdr:row>
      <xdr:rowOff>17780</xdr:rowOff>
    </xdr:from>
    <xdr:to>
      <xdr:col>5</xdr:col>
      <xdr:colOff>69910</xdr:colOff>
      <xdr:row>184</xdr:row>
      <xdr:rowOff>132080</xdr:rowOff>
    </xdr:to>
    <xdr:sp macro="" textlink="">
      <xdr:nvSpPr>
        <xdr:cNvPr id="583" name="OpenSolver187">
          <a:extLst>
            <a:ext uri="{FF2B5EF4-FFF2-40B4-BE49-F238E27FC236}">
              <a16:creationId xmlns:a16="http://schemas.microsoft.com/office/drawing/2014/main" id="{3676A5BF-F7AE-4928-8EC4-928D0D2F5D77}"/>
            </a:ext>
          </a:extLst>
        </xdr:cNvPr>
        <xdr:cNvSpPr/>
      </xdr:nvSpPr>
      <xdr:spPr>
        <a:xfrm>
          <a:off x="5930900" y="3191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185</xdr:row>
      <xdr:rowOff>7620</xdr:rowOff>
    </xdr:from>
    <xdr:to>
      <xdr:col>5</xdr:col>
      <xdr:colOff>69910</xdr:colOff>
      <xdr:row>185</xdr:row>
      <xdr:rowOff>121920</xdr:rowOff>
    </xdr:to>
    <xdr:sp macro="" textlink="">
      <xdr:nvSpPr>
        <xdr:cNvPr id="584" name="OpenSolver188">
          <a:extLst>
            <a:ext uri="{FF2B5EF4-FFF2-40B4-BE49-F238E27FC236}">
              <a16:creationId xmlns:a16="http://schemas.microsoft.com/office/drawing/2014/main" id="{29C5F583-8668-446B-A8FB-E3795660433F}"/>
            </a:ext>
          </a:extLst>
        </xdr:cNvPr>
        <xdr:cNvSpPr/>
      </xdr:nvSpPr>
      <xdr:spPr>
        <a:xfrm>
          <a:off x="5930900" y="32080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186</xdr:row>
      <xdr:rowOff>10160</xdr:rowOff>
    </xdr:from>
    <xdr:to>
      <xdr:col>5</xdr:col>
      <xdr:colOff>69910</xdr:colOff>
      <xdr:row>186</xdr:row>
      <xdr:rowOff>124460</xdr:rowOff>
    </xdr:to>
    <xdr:sp macro="" textlink="">
      <xdr:nvSpPr>
        <xdr:cNvPr id="585" name="OpenSolver189">
          <a:extLst>
            <a:ext uri="{FF2B5EF4-FFF2-40B4-BE49-F238E27FC236}">
              <a16:creationId xmlns:a16="http://schemas.microsoft.com/office/drawing/2014/main" id="{36111DFC-54D6-4E2D-A60A-6186202F844B}"/>
            </a:ext>
          </a:extLst>
        </xdr:cNvPr>
        <xdr:cNvSpPr/>
      </xdr:nvSpPr>
      <xdr:spPr>
        <a:xfrm>
          <a:off x="5930900" y="32258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187</xdr:row>
      <xdr:rowOff>12700</xdr:rowOff>
    </xdr:from>
    <xdr:to>
      <xdr:col>5</xdr:col>
      <xdr:colOff>69910</xdr:colOff>
      <xdr:row>187</xdr:row>
      <xdr:rowOff>127000</xdr:rowOff>
    </xdr:to>
    <xdr:sp macro="" textlink="">
      <xdr:nvSpPr>
        <xdr:cNvPr id="586" name="OpenSolver190">
          <a:extLst>
            <a:ext uri="{FF2B5EF4-FFF2-40B4-BE49-F238E27FC236}">
              <a16:creationId xmlns:a16="http://schemas.microsoft.com/office/drawing/2014/main" id="{85643C40-F621-4D20-88B8-526AA2E21506}"/>
            </a:ext>
          </a:extLst>
        </xdr:cNvPr>
        <xdr:cNvSpPr/>
      </xdr:nvSpPr>
      <xdr:spPr>
        <a:xfrm>
          <a:off x="5930900" y="32435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188</xdr:row>
      <xdr:rowOff>15240</xdr:rowOff>
    </xdr:from>
    <xdr:to>
      <xdr:col>5</xdr:col>
      <xdr:colOff>69910</xdr:colOff>
      <xdr:row>188</xdr:row>
      <xdr:rowOff>129540</xdr:rowOff>
    </xdr:to>
    <xdr:sp macro="" textlink="">
      <xdr:nvSpPr>
        <xdr:cNvPr id="587" name="OpenSolver191">
          <a:extLst>
            <a:ext uri="{FF2B5EF4-FFF2-40B4-BE49-F238E27FC236}">
              <a16:creationId xmlns:a16="http://schemas.microsoft.com/office/drawing/2014/main" id="{622277B4-4C29-4B99-9041-7DE057B8D217}"/>
            </a:ext>
          </a:extLst>
        </xdr:cNvPr>
        <xdr:cNvSpPr/>
      </xdr:nvSpPr>
      <xdr:spPr>
        <a:xfrm>
          <a:off x="5930900" y="3261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189</xdr:row>
      <xdr:rowOff>17780</xdr:rowOff>
    </xdr:from>
    <xdr:to>
      <xdr:col>5</xdr:col>
      <xdr:colOff>69910</xdr:colOff>
      <xdr:row>189</xdr:row>
      <xdr:rowOff>132080</xdr:rowOff>
    </xdr:to>
    <xdr:sp macro="" textlink="">
      <xdr:nvSpPr>
        <xdr:cNvPr id="588" name="OpenSolver192">
          <a:extLst>
            <a:ext uri="{FF2B5EF4-FFF2-40B4-BE49-F238E27FC236}">
              <a16:creationId xmlns:a16="http://schemas.microsoft.com/office/drawing/2014/main" id="{1888E812-6B0A-4BB4-9290-88050121D4F5}"/>
            </a:ext>
          </a:extLst>
        </xdr:cNvPr>
        <xdr:cNvSpPr/>
      </xdr:nvSpPr>
      <xdr:spPr>
        <a:xfrm>
          <a:off x="5930900" y="32791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190</xdr:row>
      <xdr:rowOff>7620</xdr:rowOff>
    </xdr:from>
    <xdr:to>
      <xdr:col>5</xdr:col>
      <xdr:colOff>69910</xdr:colOff>
      <xdr:row>190</xdr:row>
      <xdr:rowOff>121920</xdr:rowOff>
    </xdr:to>
    <xdr:sp macro="" textlink="">
      <xdr:nvSpPr>
        <xdr:cNvPr id="589" name="OpenSolver193">
          <a:extLst>
            <a:ext uri="{FF2B5EF4-FFF2-40B4-BE49-F238E27FC236}">
              <a16:creationId xmlns:a16="http://schemas.microsoft.com/office/drawing/2014/main" id="{5B97B1AA-664C-49D7-A718-B477A8733F6F}"/>
            </a:ext>
          </a:extLst>
        </xdr:cNvPr>
        <xdr:cNvSpPr/>
      </xdr:nvSpPr>
      <xdr:spPr>
        <a:xfrm>
          <a:off x="5930900" y="32956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191</xdr:row>
      <xdr:rowOff>10160</xdr:rowOff>
    </xdr:from>
    <xdr:to>
      <xdr:col>5</xdr:col>
      <xdr:colOff>69910</xdr:colOff>
      <xdr:row>191</xdr:row>
      <xdr:rowOff>124460</xdr:rowOff>
    </xdr:to>
    <xdr:sp macro="" textlink="">
      <xdr:nvSpPr>
        <xdr:cNvPr id="590" name="OpenSolver194">
          <a:extLst>
            <a:ext uri="{FF2B5EF4-FFF2-40B4-BE49-F238E27FC236}">
              <a16:creationId xmlns:a16="http://schemas.microsoft.com/office/drawing/2014/main" id="{616FB824-749E-4ACE-BBD3-96F24AD3A195}"/>
            </a:ext>
          </a:extLst>
        </xdr:cNvPr>
        <xdr:cNvSpPr/>
      </xdr:nvSpPr>
      <xdr:spPr>
        <a:xfrm>
          <a:off x="5930900" y="33134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192</xdr:row>
      <xdr:rowOff>12700</xdr:rowOff>
    </xdr:from>
    <xdr:to>
      <xdr:col>5</xdr:col>
      <xdr:colOff>69910</xdr:colOff>
      <xdr:row>192</xdr:row>
      <xdr:rowOff>127000</xdr:rowOff>
    </xdr:to>
    <xdr:sp macro="" textlink="">
      <xdr:nvSpPr>
        <xdr:cNvPr id="591" name="OpenSolver195">
          <a:extLst>
            <a:ext uri="{FF2B5EF4-FFF2-40B4-BE49-F238E27FC236}">
              <a16:creationId xmlns:a16="http://schemas.microsoft.com/office/drawing/2014/main" id="{42117859-B383-4CC8-AC2A-05D245B3A969}"/>
            </a:ext>
          </a:extLst>
        </xdr:cNvPr>
        <xdr:cNvSpPr/>
      </xdr:nvSpPr>
      <xdr:spPr>
        <a:xfrm>
          <a:off x="5930900" y="3331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193</xdr:row>
      <xdr:rowOff>15240</xdr:rowOff>
    </xdr:from>
    <xdr:to>
      <xdr:col>5</xdr:col>
      <xdr:colOff>69910</xdr:colOff>
      <xdr:row>193</xdr:row>
      <xdr:rowOff>129540</xdr:rowOff>
    </xdr:to>
    <xdr:sp macro="" textlink="">
      <xdr:nvSpPr>
        <xdr:cNvPr id="592" name="OpenSolver196">
          <a:extLst>
            <a:ext uri="{FF2B5EF4-FFF2-40B4-BE49-F238E27FC236}">
              <a16:creationId xmlns:a16="http://schemas.microsoft.com/office/drawing/2014/main" id="{5C39BBAE-E2CE-4DE3-A5E9-9D1EE9CEE026}"/>
            </a:ext>
          </a:extLst>
        </xdr:cNvPr>
        <xdr:cNvSpPr/>
      </xdr:nvSpPr>
      <xdr:spPr>
        <a:xfrm>
          <a:off x="5930900" y="33489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194</xdr:row>
      <xdr:rowOff>17780</xdr:rowOff>
    </xdr:from>
    <xdr:to>
      <xdr:col>5</xdr:col>
      <xdr:colOff>69910</xdr:colOff>
      <xdr:row>194</xdr:row>
      <xdr:rowOff>132080</xdr:rowOff>
    </xdr:to>
    <xdr:sp macro="" textlink="">
      <xdr:nvSpPr>
        <xdr:cNvPr id="593" name="OpenSolver197">
          <a:extLst>
            <a:ext uri="{FF2B5EF4-FFF2-40B4-BE49-F238E27FC236}">
              <a16:creationId xmlns:a16="http://schemas.microsoft.com/office/drawing/2014/main" id="{A5A3D38E-9D44-4E6E-A03C-683B9427E412}"/>
            </a:ext>
          </a:extLst>
        </xdr:cNvPr>
        <xdr:cNvSpPr/>
      </xdr:nvSpPr>
      <xdr:spPr>
        <a:xfrm>
          <a:off x="5930900" y="33667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195</xdr:row>
      <xdr:rowOff>7620</xdr:rowOff>
    </xdr:from>
    <xdr:to>
      <xdr:col>5</xdr:col>
      <xdr:colOff>69910</xdr:colOff>
      <xdr:row>195</xdr:row>
      <xdr:rowOff>121920</xdr:rowOff>
    </xdr:to>
    <xdr:sp macro="" textlink="">
      <xdr:nvSpPr>
        <xdr:cNvPr id="594" name="OpenSolver198">
          <a:extLst>
            <a:ext uri="{FF2B5EF4-FFF2-40B4-BE49-F238E27FC236}">
              <a16:creationId xmlns:a16="http://schemas.microsoft.com/office/drawing/2014/main" id="{E8D78B76-B25A-474E-9894-DD98AD8C8681}"/>
            </a:ext>
          </a:extLst>
        </xdr:cNvPr>
        <xdr:cNvSpPr/>
      </xdr:nvSpPr>
      <xdr:spPr>
        <a:xfrm>
          <a:off x="5930900" y="33832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196</xdr:row>
      <xdr:rowOff>10160</xdr:rowOff>
    </xdr:from>
    <xdr:to>
      <xdr:col>5</xdr:col>
      <xdr:colOff>69910</xdr:colOff>
      <xdr:row>196</xdr:row>
      <xdr:rowOff>124460</xdr:rowOff>
    </xdr:to>
    <xdr:sp macro="" textlink="">
      <xdr:nvSpPr>
        <xdr:cNvPr id="595" name="OpenSolver199">
          <a:extLst>
            <a:ext uri="{FF2B5EF4-FFF2-40B4-BE49-F238E27FC236}">
              <a16:creationId xmlns:a16="http://schemas.microsoft.com/office/drawing/2014/main" id="{DD5D0CDB-1A33-40B8-A2C0-CE8D4A845FD5}"/>
            </a:ext>
          </a:extLst>
        </xdr:cNvPr>
        <xdr:cNvSpPr/>
      </xdr:nvSpPr>
      <xdr:spPr>
        <a:xfrm>
          <a:off x="5930900" y="34010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197</xdr:row>
      <xdr:rowOff>12700</xdr:rowOff>
    </xdr:from>
    <xdr:to>
      <xdr:col>5</xdr:col>
      <xdr:colOff>69910</xdr:colOff>
      <xdr:row>197</xdr:row>
      <xdr:rowOff>127000</xdr:rowOff>
    </xdr:to>
    <xdr:sp macro="" textlink="">
      <xdr:nvSpPr>
        <xdr:cNvPr id="596" name="OpenSolver200">
          <a:extLst>
            <a:ext uri="{FF2B5EF4-FFF2-40B4-BE49-F238E27FC236}">
              <a16:creationId xmlns:a16="http://schemas.microsoft.com/office/drawing/2014/main" id="{CF7B4FAA-2503-4B47-A656-03A62773ED9A}"/>
            </a:ext>
          </a:extLst>
        </xdr:cNvPr>
        <xdr:cNvSpPr/>
      </xdr:nvSpPr>
      <xdr:spPr>
        <a:xfrm>
          <a:off x="5930900" y="34188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198</xdr:row>
      <xdr:rowOff>15240</xdr:rowOff>
    </xdr:from>
    <xdr:to>
      <xdr:col>5</xdr:col>
      <xdr:colOff>69910</xdr:colOff>
      <xdr:row>198</xdr:row>
      <xdr:rowOff>129540</xdr:rowOff>
    </xdr:to>
    <xdr:sp macro="" textlink="">
      <xdr:nvSpPr>
        <xdr:cNvPr id="597" name="OpenSolver201">
          <a:extLst>
            <a:ext uri="{FF2B5EF4-FFF2-40B4-BE49-F238E27FC236}">
              <a16:creationId xmlns:a16="http://schemas.microsoft.com/office/drawing/2014/main" id="{D569685B-45C8-4C16-A0A0-14DB76BCB93F}"/>
            </a:ext>
          </a:extLst>
        </xdr:cNvPr>
        <xdr:cNvSpPr/>
      </xdr:nvSpPr>
      <xdr:spPr>
        <a:xfrm>
          <a:off x="5930900" y="34366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199</xdr:row>
      <xdr:rowOff>17780</xdr:rowOff>
    </xdr:from>
    <xdr:to>
      <xdr:col>5</xdr:col>
      <xdr:colOff>69910</xdr:colOff>
      <xdr:row>199</xdr:row>
      <xdr:rowOff>132080</xdr:rowOff>
    </xdr:to>
    <xdr:sp macro="" textlink="">
      <xdr:nvSpPr>
        <xdr:cNvPr id="598" name="OpenSolver202">
          <a:extLst>
            <a:ext uri="{FF2B5EF4-FFF2-40B4-BE49-F238E27FC236}">
              <a16:creationId xmlns:a16="http://schemas.microsoft.com/office/drawing/2014/main" id="{13AD89B3-6BB6-4814-8750-1C6944F1570B}"/>
            </a:ext>
          </a:extLst>
        </xdr:cNvPr>
        <xdr:cNvSpPr/>
      </xdr:nvSpPr>
      <xdr:spPr>
        <a:xfrm>
          <a:off x="5930900" y="34544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200</xdr:row>
      <xdr:rowOff>7620</xdr:rowOff>
    </xdr:from>
    <xdr:to>
      <xdr:col>5</xdr:col>
      <xdr:colOff>69910</xdr:colOff>
      <xdr:row>200</xdr:row>
      <xdr:rowOff>121920</xdr:rowOff>
    </xdr:to>
    <xdr:sp macro="" textlink="">
      <xdr:nvSpPr>
        <xdr:cNvPr id="599" name="OpenSolver203">
          <a:extLst>
            <a:ext uri="{FF2B5EF4-FFF2-40B4-BE49-F238E27FC236}">
              <a16:creationId xmlns:a16="http://schemas.microsoft.com/office/drawing/2014/main" id="{13971852-D82B-4A07-86D7-D40B83458ED8}"/>
            </a:ext>
          </a:extLst>
        </xdr:cNvPr>
        <xdr:cNvSpPr/>
      </xdr:nvSpPr>
      <xdr:spPr>
        <a:xfrm>
          <a:off x="5930900" y="34709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201</xdr:row>
      <xdr:rowOff>10160</xdr:rowOff>
    </xdr:from>
    <xdr:to>
      <xdr:col>5</xdr:col>
      <xdr:colOff>69910</xdr:colOff>
      <xdr:row>201</xdr:row>
      <xdr:rowOff>124460</xdr:rowOff>
    </xdr:to>
    <xdr:sp macro="" textlink="">
      <xdr:nvSpPr>
        <xdr:cNvPr id="600" name="OpenSolver204">
          <a:extLst>
            <a:ext uri="{FF2B5EF4-FFF2-40B4-BE49-F238E27FC236}">
              <a16:creationId xmlns:a16="http://schemas.microsoft.com/office/drawing/2014/main" id="{E88257B1-3484-4314-81A0-4C053DBB30CA}"/>
            </a:ext>
          </a:extLst>
        </xdr:cNvPr>
        <xdr:cNvSpPr/>
      </xdr:nvSpPr>
      <xdr:spPr>
        <a:xfrm>
          <a:off x="5930900" y="34886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</xdr:row>
      <xdr:rowOff>15240</xdr:rowOff>
    </xdr:from>
    <xdr:to>
      <xdr:col>5</xdr:col>
      <xdr:colOff>69910</xdr:colOff>
      <xdr:row>4</xdr:row>
      <xdr:rowOff>129540</xdr:rowOff>
    </xdr:to>
    <xdr:sp macro="" textlink="">
      <xdr:nvSpPr>
        <xdr:cNvPr id="201" name="OpenSolver6">
          <a:extLst>
            <a:ext uri="{FF2B5EF4-FFF2-40B4-BE49-F238E27FC236}">
              <a16:creationId xmlns:a16="http://schemas.microsoft.com/office/drawing/2014/main" id="{8C28F2AF-87FA-4FEF-AF1E-ED7DB19EE66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</xdr:row>
      <xdr:rowOff>15240</xdr:rowOff>
    </xdr:from>
    <xdr:to>
      <xdr:col>5</xdr:col>
      <xdr:colOff>69910</xdr:colOff>
      <xdr:row>5</xdr:row>
      <xdr:rowOff>129540</xdr:rowOff>
    </xdr:to>
    <xdr:sp macro="" textlink="">
      <xdr:nvSpPr>
        <xdr:cNvPr id="202" name="OpenSolver6">
          <a:extLst>
            <a:ext uri="{FF2B5EF4-FFF2-40B4-BE49-F238E27FC236}">
              <a16:creationId xmlns:a16="http://schemas.microsoft.com/office/drawing/2014/main" id="{A42EF434-3C35-4194-B235-EA28EB837FE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</xdr:row>
      <xdr:rowOff>15240</xdr:rowOff>
    </xdr:from>
    <xdr:to>
      <xdr:col>5</xdr:col>
      <xdr:colOff>69910</xdr:colOff>
      <xdr:row>6</xdr:row>
      <xdr:rowOff>129540</xdr:rowOff>
    </xdr:to>
    <xdr:sp macro="" textlink="">
      <xdr:nvSpPr>
        <xdr:cNvPr id="203" name="OpenSolver6">
          <a:extLst>
            <a:ext uri="{FF2B5EF4-FFF2-40B4-BE49-F238E27FC236}">
              <a16:creationId xmlns:a16="http://schemas.microsoft.com/office/drawing/2014/main" id="{336149F3-0EE5-4587-B7D6-9CC51F4E174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</xdr:row>
      <xdr:rowOff>15240</xdr:rowOff>
    </xdr:from>
    <xdr:to>
      <xdr:col>5</xdr:col>
      <xdr:colOff>69910</xdr:colOff>
      <xdr:row>7</xdr:row>
      <xdr:rowOff>129540</xdr:rowOff>
    </xdr:to>
    <xdr:sp macro="" textlink="">
      <xdr:nvSpPr>
        <xdr:cNvPr id="204" name="OpenSolver6">
          <a:extLst>
            <a:ext uri="{FF2B5EF4-FFF2-40B4-BE49-F238E27FC236}">
              <a16:creationId xmlns:a16="http://schemas.microsoft.com/office/drawing/2014/main" id="{CF19CE67-298B-4864-B8C3-036F217A946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</xdr:row>
      <xdr:rowOff>15240</xdr:rowOff>
    </xdr:from>
    <xdr:to>
      <xdr:col>5</xdr:col>
      <xdr:colOff>69910</xdr:colOff>
      <xdr:row>8</xdr:row>
      <xdr:rowOff>129540</xdr:rowOff>
    </xdr:to>
    <xdr:sp macro="" textlink="">
      <xdr:nvSpPr>
        <xdr:cNvPr id="205" name="OpenSolver6">
          <a:extLst>
            <a:ext uri="{FF2B5EF4-FFF2-40B4-BE49-F238E27FC236}">
              <a16:creationId xmlns:a16="http://schemas.microsoft.com/office/drawing/2014/main" id="{FEBC7CD0-6ADB-428C-8175-A6657CE4F6B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</xdr:row>
      <xdr:rowOff>15240</xdr:rowOff>
    </xdr:from>
    <xdr:to>
      <xdr:col>5</xdr:col>
      <xdr:colOff>69910</xdr:colOff>
      <xdr:row>9</xdr:row>
      <xdr:rowOff>129540</xdr:rowOff>
    </xdr:to>
    <xdr:sp macro="" textlink="">
      <xdr:nvSpPr>
        <xdr:cNvPr id="206" name="OpenSolver6">
          <a:extLst>
            <a:ext uri="{FF2B5EF4-FFF2-40B4-BE49-F238E27FC236}">
              <a16:creationId xmlns:a16="http://schemas.microsoft.com/office/drawing/2014/main" id="{354234E6-8E91-4CA8-97C1-881DB05600C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</xdr:row>
      <xdr:rowOff>15240</xdr:rowOff>
    </xdr:from>
    <xdr:to>
      <xdr:col>5</xdr:col>
      <xdr:colOff>69910</xdr:colOff>
      <xdr:row>10</xdr:row>
      <xdr:rowOff>129540</xdr:rowOff>
    </xdr:to>
    <xdr:sp macro="" textlink="">
      <xdr:nvSpPr>
        <xdr:cNvPr id="207" name="OpenSolver6">
          <a:extLst>
            <a:ext uri="{FF2B5EF4-FFF2-40B4-BE49-F238E27FC236}">
              <a16:creationId xmlns:a16="http://schemas.microsoft.com/office/drawing/2014/main" id="{FE9BE55D-6C61-4672-A129-838860CD906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</xdr:row>
      <xdr:rowOff>15240</xdr:rowOff>
    </xdr:from>
    <xdr:to>
      <xdr:col>5</xdr:col>
      <xdr:colOff>69910</xdr:colOff>
      <xdr:row>11</xdr:row>
      <xdr:rowOff>129540</xdr:rowOff>
    </xdr:to>
    <xdr:sp macro="" textlink="">
      <xdr:nvSpPr>
        <xdr:cNvPr id="208" name="OpenSolver6">
          <a:extLst>
            <a:ext uri="{FF2B5EF4-FFF2-40B4-BE49-F238E27FC236}">
              <a16:creationId xmlns:a16="http://schemas.microsoft.com/office/drawing/2014/main" id="{BF1FF6A2-8564-4262-A380-472863F7395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</xdr:row>
      <xdr:rowOff>15240</xdr:rowOff>
    </xdr:from>
    <xdr:to>
      <xdr:col>5</xdr:col>
      <xdr:colOff>69910</xdr:colOff>
      <xdr:row>12</xdr:row>
      <xdr:rowOff>129540</xdr:rowOff>
    </xdr:to>
    <xdr:sp macro="" textlink="">
      <xdr:nvSpPr>
        <xdr:cNvPr id="209" name="OpenSolver6">
          <a:extLst>
            <a:ext uri="{FF2B5EF4-FFF2-40B4-BE49-F238E27FC236}">
              <a16:creationId xmlns:a16="http://schemas.microsoft.com/office/drawing/2014/main" id="{E5FDB617-13F8-4E43-93FC-CF5AB6E1CED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</xdr:row>
      <xdr:rowOff>15240</xdr:rowOff>
    </xdr:from>
    <xdr:to>
      <xdr:col>5</xdr:col>
      <xdr:colOff>69910</xdr:colOff>
      <xdr:row>13</xdr:row>
      <xdr:rowOff>129540</xdr:rowOff>
    </xdr:to>
    <xdr:sp macro="" textlink="">
      <xdr:nvSpPr>
        <xdr:cNvPr id="210" name="OpenSolver6">
          <a:extLst>
            <a:ext uri="{FF2B5EF4-FFF2-40B4-BE49-F238E27FC236}">
              <a16:creationId xmlns:a16="http://schemas.microsoft.com/office/drawing/2014/main" id="{37C7DCE2-FD47-4ACA-8E6C-B2AF4FC4FAA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</xdr:row>
      <xdr:rowOff>15240</xdr:rowOff>
    </xdr:from>
    <xdr:to>
      <xdr:col>5</xdr:col>
      <xdr:colOff>69910</xdr:colOff>
      <xdr:row>14</xdr:row>
      <xdr:rowOff>129540</xdr:rowOff>
    </xdr:to>
    <xdr:sp macro="" textlink="">
      <xdr:nvSpPr>
        <xdr:cNvPr id="211" name="OpenSolver6">
          <a:extLst>
            <a:ext uri="{FF2B5EF4-FFF2-40B4-BE49-F238E27FC236}">
              <a16:creationId xmlns:a16="http://schemas.microsoft.com/office/drawing/2014/main" id="{A7A8D76E-99D9-4C14-8152-D48E56EA8E2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</xdr:row>
      <xdr:rowOff>15240</xdr:rowOff>
    </xdr:from>
    <xdr:to>
      <xdr:col>5</xdr:col>
      <xdr:colOff>69910</xdr:colOff>
      <xdr:row>15</xdr:row>
      <xdr:rowOff>129540</xdr:rowOff>
    </xdr:to>
    <xdr:sp macro="" textlink="">
      <xdr:nvSpPr>
        <xdr:cNvPr id="212" name="OpenSolver6">
          <a:extLst>
            <a:ext uri="{FF2B5EF4-FFF2-40B4-BE49-F238E27FC236}">
              <a16:creationId xmlns:a16="http://schemas.microsoft.com/office/drawing/2014/main" id="{681B702C-378F-4663-965E-8BBF4AE546A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</xdr:row>
      <xdr:rowOff>15240</xdr:rowOff>
    </xdr:from>
    <xdr:to>
      <xdr:col>5</xdr:col>
      <xdr:colOff>69910</xdr:colOff>
      <xdr:row>16</xdr:row>
      <xdr:rowOff>129540</xdr:rowOff>
    </xdr:to>
    <xdr:sp macro="" textlink="">
      <xdr:nvSpPr>
        <xdr:cNvPr id="213" name="OpenSolver6">
          <a:extLst>
            <a:ext uri="{FF2B5EF4-FFF2-40B4-BE49-F238E27FC236}">
              <a16:creationId xmlns:a16="http://schemas.microsoft.com/office/drawing/2014/main" id="{85218EC1-0BAD-4680-A152-68A6D11F143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</xdr:row>
      <xdr:rowOff>15240</xdr:rowOff>
    </xdr:from>
    <xdr:to>
      <xdr:col>5</xdr:col>
      <xdr:colOff>69910</xdr:colOff>
      <xdr:row>17</xdr:row>
      <xdr:rowOff>129540</xdr:rowOff>
    </xdr:to>
    <xdr:sp macro="" textlink="">
      <xdr:nvSpPr>
        <xdr:cNvPr id="214" name="OpenSolver6">
          <a:extLst>
            <a:ext uri="{FF2B5EF4-FFF2-40B4-BE49-F238E27FC236}">
              <a16:creationId xmlns:a16="http://schemas.microsoft.com/office/drawing/2014/main" id="{C833C57F-33C6-4789-BF7F-402843E4AF2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</xdr:row>
      <xdr:rowOff>15240</xdr:rowOff>
    </xdr:from>
    <xdr:to>
      <xdr:col>5</xdr:col>
      <xdr:colOff>69910</xdr:colOff>
      <xdr:row>18</xdr:row>
      <xdr:rowOff>129540</xdr:rowOff>
    </xdr:to>
    <xdr:sp macro="" textlink="">
      <xdr:nvSpPr>
        <xdr:cNvPr id="215" name="OpenSolver6">
          <a:extLst>
            <a:ext uri="{FF2B5EF4-FFF2-40B4-BE49-F238E27FC236}">
              <a16:creationId xmlns:a16="http://schemas.microsoft.com/office/drawing/2014/main" id="{B519FDD5-D498-4307-B232-20DB5D4E7AB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</xdr:row>
      <xdr:rowOff>15240</xdr:rowOff>
    </xdr:from>
    <xdr:to>
      <xdr:col>5</xdr:col>
      <xdr:colOff>69910</xdr:colOff>
      <xdr:row>19</xdr:row>
      <xdr:rowOff>129540</xdr:rowOff>
    </xdr:to>
    <xdr:sp macro="" textlink="">
      <xdr:nvSpPr>
        <xdr:cNvPr id="216" name="OpenSolver6">
          <a:extLst>
            <a:ext uri="{FF2B5EF4-FFF2-40B4-BE49-F238E27FC236}">
              <a16:creationId xmlns:a16="http://schemas.microsoft.com/office/drawing/2014/main" id="{F87951D7-E1E0-4876-ACD4-E4D7138B3E4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</xdr:row>
      <xdr:rowOff>15240</xdr:rowOff>
    </xdr:from>
    <xdr:to>
      <xdr:col>5</xdr:col>
      <xdr:colOff>69910</xdr:colOff>
      <xdr:row>20</xdr:row>
      <xdr:rowOff>129540</xdr:rowOff>
    </xdr:to>
    <xdr:sp macro="" textlink="">
      <xdr:nvSpPr>
        <xdr:cNvPr id="217" name="OpenSolver6">
          <a:extLst>
            <a:ext uri="{FF2B5EF4-FFF2-40B4-BE49-F238E27FC236}">
              <a16:creationId xmlns:a16="http://schemas.microsoft.com/office/drawing/2014/main" id="{B525BF02-FCEB-48B0-A629-1D2CCCD5423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21</xdr:row>
      <xdr:rowOff>15240</xdr:rowOff>
    </xdr:from>
    <xdr:to>
      <xdr:col>5</xdr:col>
      <xdr:colOff>69910</xdr:colOff>
      <xdr:row>21</xdr:row>
      <xdr:rowOff>129540</xdr:rowOff>
    </xdr:to>
    <xdr:sp macro="" textlink="">
      <xdr:nvSpPr>
        <xdr:cNvPr id="218" name="OpenSolver6">
          <a:extLst>
            <a:ext uri="{FF2B5EF4-FFF2-40B4-BE49-F238E27FC236}">
              <a16:creationId xmlns:a16="http://schemas.microsoft.com/office/drawing/2014/main" id="{3F5DDD76-8438-49FF-ACB8-7CD991395C1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22</xdr:row>
      <xdr:rowOff>15240</xdr:rowOff>
    </xdr:from>
    <xdr:to>
      <xdr:col>5</xdr:col>
      <xdr:colOff>69910</xdr:colOff>
      <xdr:row>22</xdr:row>
      <xdr:rowOff>129540</xdr:rowOff>
    </xdr:to>
    <xdr:sp macro="" textlink="">
      <xdr:nvSpPr>
        <xdr:cNvPr id="219" name="OpenSolver6">
          <a:extLst>
            <a:ext uri="{FF2B5EF4-FFF2-40B4-BE49-F238E27FC236}">
              <a16:creationId xmlns:a16="http://schemas.microsoft.com/office/drawing/2014/main" id="{0573EE8C-1FDF-45E8-B38C-93F41887E7A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23</xdr:row>
      <xdr:rowOff>15240</xdr:rowOff>
    </xdr:from>
    <xdr:to>
      <xdr:col>5</xdr:col>
      <xdr:colOff>69910</xdr:colOff>
      <xdr:row>23</xdr:row>
      <xdr:rowOff>129540</xdr:rowOff>
    </xdr:to>
    <xdr:sp macro="" textlink="">
      <xdr:nvSpPr>
        <xdr:cNvPr id="220" name="OpenSolver6">
          <a:extLst>
            <a:ext uri="{FF2B5EF4-FFF2-40B4-BE49-F238E27FC236}">
              <a16:creationId xmlns:a16="http://schemas.microsoft.com/office/drawing/2014/main" id="{87CF1501-516F-41BE-BC1F-4FFAE52F9F6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24</xdr:row>
      <xdr:rowOff>15240</xdr:rowOff>
    </xdr:from>
    <xdr:to>
      <xdr:col>5</xdr:col>
      <xdr:colOff>69910</xdr:colOff>
      <xdr:row>24</xdr:row>
      <xdr:rowOff>129540</xdr:rowOff>
    </xdr:to>
    <xdr:sp macro="" textlink="">
      <xdr:nvSpPr>
        <xdr:cNvPr id="221" name="OpenSolver6">
          <a:extLst>
            <a:ext uri="{FF2B5EF4-FFF2-40B4-BE49-F238E27FC236}">
              <a16:creationId xmlns:a16="http://schemas.microsoft.com/office/drawing/2014/main" id="{26FD8A35-849C-4E2E-A244-1F0A28DB76F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25</xdr:row>
      <xdr:rowOff>15240</xdr:rowOff>
    </xdr:from>
    <xdr:to>
      <xdr:col>5</xdr:col>
      <xdr:colOff>69910</xdr:colOff>
      <xdr:row>25</xdr:row>
      <xdr:rowOff>129540</xdr:rowOff>
    </xdr:to>
    <xdr:sp macro="" textlink="">
      <xdr:nvSpPr>
        <xdr:cNvPr id="222" name="OpenSolver6">
          <a:extLst>
            <a:ext uri="{FF2B5EF4-FFF2-40B4-BE49-F238E27FC236}">
              <a16:creationId xmlns:a16="http://schemas.microsoft.com/office/drawing/2014/main" id="{66889112-526B-4862-BA3D-AAD318C5C94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26</xdr:row>
      <xdr:rowOff>15240</xdr:rowOff>
    </xdr:from>
    <xdr:to>
      <xdr:col>5</xdr:col>
      <xdr:colOff>69910</xdr:colOff>
      <xdr:row>26</xdr:row>
      <xdr:rowOff>129540</xdr:rowOff>
    </xdr:to>
    <xdr:sp macro="" textlink="">
      <xdr:nvSpPr>
        <xdr:cNvPr id="223" name="OpenSolver6">
          <a:extLst>
            <a:ext uri="{FF2B5EF4-FFF2-40B4-BE49-F238E27FC236}">
              <a16:creationId xmlns:a16="http://schemas.microsoft.com/office/drawing/2014/main" id="{06FE92C6-9F27-4569-A2EA-86E1996132D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27</xdr:row>
      <xdr:rowOff>15240</xdr:rowOff>
    </xdr:from>
    <xdr:to>
      <xdr:col>5</xdr:col>
      <xdr:colOff>69910</xdr:colOff>
      <xdr:row>27</xdr:row>
      <xdr:rowOff>129540</xdr:rowOff>
    </xdr:to>
    <xdr:sp macro="" textlink="">
      <xdr:nvSpPr>
        <xdr:cNvPr id="224" name="OpenSolver6">
          <a:extLst>
            <a:ext uri="{FF2B5EF4-FFF2-40B4-BE49-F238E27FC236}">
              <a16:creationId xmlns:a16="http://schemas.microsoft.com/office/drawing/2014/main" id="{355B7D01-87BF-4D53-809B-EC3DC69B1EB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28</xdr:row>
      <xdr:rowOff>15240</xdr:rowOff>
    </xdr:from>
    <xdr:to>
      <xdr:col>5</xdr:col>
      <xdr:colOff>69910</xdr:colOff>
      <xdr:row>28</xdr:row>
      <xdr:rowOff>129540</xdr:rowOff>
    </xdr:to>
    <xdr:sp macro="" textlink="">
      <xdr:nvSpPr>
        <xdr:cNvPr id="225" name="OpenSolver6">
          <a:extLst>
            <a:ext uri="{FF2B5EF4-FFF2-40B4-BE49-F238E27FC236}">
              <a16:creationId xmlns:a16="http://schemas.microsoft.com/office/drawing/2014/main" id="{32CB5634-52CC-490F-89FD-B93070186C3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29</xdr:row>
      <xdr:rowOff>15240</xdr:rowOff>
    </xdr:from>
    <xdr:to>
      <xdr:col>5</xdr:col>
      <xdr:colOff>69910</xdr:colOff>
      <xdr:row>29</xdr:row>
      <xdr:rowOff>129540</xdr:rowOff>
    </xdr:to>
    <xdr:sp macro="" textlink="">
      <xdr:nvSpPr>
        <xdr:cNvPr id="226" name="OpenSolver6">
          <a:extLst>
            <a:ext uri="{FF2B5EF4-FFF2-40B4-BE49-F238E27FC236}">
              <a16:creationId xmlns:a16="http://schemas.microsoft.com/office/drawing/2014/main" id="{751A629A-06FA-4AC4-948F-A4F7317170C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30</xdr:row>
      <xdr:rowOff>15240</xdr:rowOff>
    </xdr:from>
    <xdr:to>
      <xdr:col>5</xdr:col>
      <xdr:colOff>69910</xdr:colOff>
      <xdr:row>30</xdr:row>
      <xdr:rowOff>129540</xdr:rowOff>
    </xdr:to>
    <xdr:sp macro="" textlink="">
      <xdr:nvSpPr>
        <xdr:cNvPr id="227" name="OpenSolver6">
          <a:extLst>
            <a:ext uri="{FF2B5EF4-FFF2-40B4-BE49-F238E27FC236}">
              <a16:creationId xmlns:a16="http://schemas.microsoft.com/office/drawing/2014/main" id="{D0B7D58E-D684-44B6-ADD0-484F2710E42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31</xdr:row>
      <xdr:rowOff>15240</xdr:rowOff>
    </xdr:from>
    <xdr:to>
      <xdr:col>5</xdr:col>
      <xdr:colOff>69910</xdr:colOff>
      <xdr:row>31</xdr:row>
      <xdr:rowOff>129540</xdr:rowOff>
    </xdr:to>
    <xdr:sp macro="" textlink="">
      <xdr:nvSpPr>
        <xdr:cNvPr id="228" name="OpenSolver6">
          <a:extLst>
            <a:ext uri="{FF2B5EF4-FFF2-40B4-BE49-F238E27FC236}">
              <a16:creationId xmlns:a16="http://schemas.microsoft.com/office/drawing/2014/main" id="{DF9FA2CC-E084-4D0F-84C8-AD5944BD92C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32</xdr:row>
      <xdr:rowOff>15240</xdr:rowOff>
    </xdr:from>
    <xdr:to>
      <xdr:col>5</xdr:col>
      <xdr:colOff>69910</xdr:colOff>
      <xdr:row>32</xdr:row>
      <xdr:rowOff>129540</xdr:rowOff>
    </xdr:to>
    <xdr:sp macro="" textlink="">
      <xdr:nvSpPr>
        <xdr:cNvPr id="229" name="OpenSolver6">
          <a:extLst>
            <a:ext uri="{FF2B5EF4-FFF2-40B4-BE49-F238E27FC236}">
              <a16:creationId xmlns:a16="http://schemas.microsoft.com/office/drawing/2014/main" id="{E00056C3-F428-4A2A-BA0D-8A1758C1BC6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33</xdr:row>
      <xdr:rowOff>15240</xdr:rowOff>
    </xdr:from>
    <xdr:to>
      <xdr:col>5</xdr:col>
      <xdr:colOff>69910</xdr:colOff>
      <xdr:row>33</xdr:row>
      <xdr:rowOff>129540</xdr:rowOff>
    </xdr:to>
    <xdr:sp macro="" textlink="">
      <xdr:nvSpPr>
        <xdr:cNvPr id="230" name="OpenSolver6">
          <a:extLst>
            <a:ext uri="{FF2B5EF4-FFF2-40B4-BE49-F238E27FC236}">
              <a16:creationId xmlns:a16="http://schemas.microsoft.com/office/drawing/2014/main" id="{DAEBA0FD-502E-4262-840E-F06005D6E46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34</xdr:row>
      <xdr:rowOff>15240</xdr:rowOff>
    </xdr:from>
    <xdr:to>
      <xdr:col>5</xdr:col>
      <xdr:colOff>69910</xdr:colOff>
      <xdr:row>34</xdr:row>
      <xdr:rowOff>129540</xdr:rowOff>
    </xdr:to>
    <xdr:sp macro="" textlink="">
      <xdr:nvSpPr>
        <xdr:cNvPr id="231" name="OpenSolver6">
          <a:extLst>
            <a:ext uri="{FF2B5EF4-FFF2-40B4-BE49-F238E27FC236}">
              <a16:creationId xmlns:a16="http://schemas.microsoft.com/office/drawing/2014/main" id="{1FABF84E-5028-4CDE-9722-C79E1EDA677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35</xdr:row>
      <xdr:rowOff>15240</xdr:rowOff>
    </xdr:from>
    <xdr:to>
      <xdr:col>5</xdr:col>
      <xdr:colOff>69910</xdr:colOff>
      <xdr:row>35</xdr:row>
      <xdr:rowOff>129540</xdr:rowOff>
    </xdr:to>
    <xdr:sp macro="" textlink="">
      <xdr:nvSpPr>
        <xdr:cNvPr id="232" name="OpenSolver6">
          <a:extLst>
            <a:ext uri="{FF2B5EF4-FFF2-40B4-BE49-F238E27FC236}">
              <a16:creationId xmlns:a16="http://schemas.microsoft.com/office/drawing/2014/main" id="{C7CADF28-2AE4-4464-8D66-CFE48445BC3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36</xdr:row>
      <xdr:rowOff>15240</xdr:rowOff>
    </xdr:from>
    <xdr:to>
      <xdr:col>5</xdr:col>
      <xdr:colOff>69910</xdr:colOff>
      <xdr:row>36</xdr:row>
      <xdr:rowOff>129540</xdr:rowOff>
    </xdr:to>
    <xdr:sp macro="" textlink="">
      <xdr:nvSpPr>
        <xdr:cNvPr id="233" name="OpenSolver6">
          <a:extLst>
            <a:ext uri="{FF2B5EF4-FFF2-40B4-BE49-F238E27FC236}">
              <a16:creationId xmlns:a16="http://schemas.microsoft.com/office/drawing/2014/main" id="{30AC36EF-C9BE-49B8-BC2E-CF83C60B157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37</xdr:row>
      <xdr:rowOff>15240</xdr:rowOff>
    </xdr:from>
    <xdr:to>
      <xdr:col>5</xdr:col>
      <xdr:colOff>69910</xdr:colOff>
      <xdr:row>37</xdr:row>
      <xdr:rowOff>129540</xdr:rowOff>
    </xdr:to>
    <xdr:sp macro="" textlink="">
      <xdr:nvSpPr>
        <xdr:cNvPr id="234" name="OpenSolver6">
          <a:extLst>
            <a:ext uri="{FF2B5EF4-FFF2-40B4-BE49-F238E27FC236}">
              <a16:creationId xmlns:a16="http://schemas.microsoft.com/office/drawing/2014/main" id="{EB122CAC-9205-4532-8591-1C46F101D17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38</xdr:row>
      <xdr:rowOff>15240</xdr:rowOff>
    </xdr:from>
    <xdr:to>
      <xdr:col>5</xdr:col>
      <xdr:colOff>69910</xdr:colOff>
      <xdr:row>38</xdr:row>
      <xdr:rowOff>129540</xdr:rowOff>
    </xdr:to>
    <xdr:sp macro="" textlink="">
      <xdr:nvSpPr>
        <xdr:cNvPr id="235" name="OpenSolver6">
          <a:extLst>
            <a:ext uri="{FF2B5EF4-FFF2-40B4-BE49-F238E27FC236}">
              <a16:creationId xmlns:a16="http://schemas.microsoft.com/office/drawing/2014/main" id="{B3368C38-7B67-4402-B322-A080814BE08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39</xdr:row>
      <xdr:rowOff>15240</xdr:rowOff>
    </xdr:from>
    <xdr:to>
      <xdr:col>5</xdr:col>
      <xdr:colOff>69910</xdr:colOff>
      <xdr:row>39</xdr:row>
      <xdr:rowOff>129540</xdr:rowOff>
    </xdr:to>
    <xdr:sp macro="" textlink="">
      <xdr:nvSpPr>
        <xdr:cNvPr id="236" name="OpenSolver6">
          <a:extLst>
            <a:ext uri="{FF2B5EF4-FFF2-40B4-BE49-F238E27FC236}">
              <a16:creationId xmlns:a16="http://schemas.microsoft.com/office/drawing/2014/main" id="{FB7C7B1C-2B7B-4206-9F9B-C1A1C6374CA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40</xdr:row>
      <xdr:rowOff>15240</xdr:rowOff>
    </xdr:from>
    <xdr:to>
      <xdr:col>5</xdr:col>
      <xdr:colOff>69910</xdr:colOff>
      <xdr:row>40</xdr:row>
      <xdr:rowOff>129540</xdr:rowOff>
    </xdr:to>
    <xdr:sp macro="" textlink="">
      <xdr:nvSpPr>
        <xdr:cNvPr id="237" name="OpenSolver6">
          <a:extLst>
            <a:ext uri="{FF2B5EF4-FFF2-40B4-BE49-F238E27FC236}">
              <a16:creationId xmlns:a16="http://schemas.microsoft.com/office/drawing/2014/main" id="{D715DF10-38B3-4339-83A8-7359133BDA5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41</xdr:row>
      <xdr:rowOff>15240</xdr:rowOff>
    </xdr:from>
    <xdr:to>
      <xdr:col>5</xdr:col>
      <xdr:colOff>69910</xdr:colOff>
      <xdr:row>41</xdr:row>
      <xdr:rowOff>129540</xdr:rowOff>
    </xdr:to>
    <xdr:sp macro="" textlink="">
      <xdr:nvSpPr>
        <xdr:cNvPr id="238" name="OpenSolver6">
          <a:extLst>
            <a:ext uri="{FF2B5EF4-FFF2-40B4-BE49-F238E27FC236}">
              <a16:creationId xmlns:a16="http://schemas.microsoft.com/office/drawing/2014/main" id="{A107E5D2-CA68-4AA7-9E11-1C0D8E7DA3C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42</xdr:row>
      <xdr:rowOff>15240</xdr:rowOff>
    </xdr:from>
    <xdr:to>
      <xdr:col>5</xdr:col>
      <xdr:colOff>69910</xdr:colOff>
      <xdr:row>42</xdr:row>
      <xdr:rowOff>129540</xdr:rowOff>
    </xdr:to>
    <xdr:sp macro="" textlink="">
      <xdr:nvSpPr>
        <xdr:cNvPr id="239" name="OpenSolver6">
          <a:extLst>
            <a:ext uri="{FF2B5EF4-FFF2-40B4-BE49-F238E27FC236}">
              <a16:creationId xmlns:a16="http://schemas.microsoft.com/office/drawing/2014/main" id="{6F6F9FC6-988D-4DA3-B252-707A853A280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43</xdr:row>
      <xdr:rowOff>15240</xdr:rowOff>
    </xdr:from>
    <xdr:to>
      <xdr:col>5</xdr:col>
      <xdr:colOff>69910</xdr:colOff>
      <xdr:row>43</xdr:row>
      <xdr:rowOff>129540</xdr:rowOff>
    </xdr:to>
    <xdr:sp macro="" textlink="">
      <xdr:nvSpPr>
        <xdr:cNvPr id="240" name="OpenSolver6">
          <a:extLst>
            <a:ext uri="{FF2B5EF4-FFF2-40B4-BE49-F238E27FC236}">
              <a16:creationId xmlns:a16="http://schemas.microsoft.com/office/drawing/2014/main" id="{02C7C9FD-DAA7-4233-ABCE-CE2493F68E2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44</xdr:row>
      <xdr:rowOff>15240</xdr:rowOff>
    </xdr:from>
    <xdr:to>
      <xdr:col>5</xdr:col>
      <xdr:colOff>69910</xdr:colOff>
      <xdr:row>44</xdr:row>
      <xdr:rowOff>129540</xdr:rowOff>
    </xdr:to>
    <xdr:sp macro="" textlink="">
      <xdr:nvSpPr>
        <xdr:cNvPr id="241" name="OpenSolver6">
          <a:extLst>
            <a:ext uri="{FF2B5EF4-FFF2-40B4-BE49-F238E27FC236}">
              <a16:creationId xmlns:a16="http://schemas.microsoft.com/office/drawing/2014/main" id="{BFCB55FA-3982-4942-9FE4-091B7B99B20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45</xdr:row>
      <xdr:rowOff>15240</xdr:rowOff>
    </xdr:from>
    <xdr:to>
      <xdr:col>5</xdr:col>
      <xdr:colOff>69910</xdr:colOff>
      <xdr:row>45</xdr:row>
      <xdr:rowOff>129540</xdr:rowOff>
    </xdr:to>
    <xdr:sp macro="" textlink="">
      <xdr:nvSpPr>
        <xdr:cNvPr id="242" name="OpenSolver6">
          <a:extLst>
            <a:ext uri="{FF2B5EF4-FFF2-40B4-BE49-F238E27FC236}">
              <a16:creationId xmlns:a16="http://schemas.microsoft.com/office/drawing/2014/main" id="{E78E01AF-C7BB-4ECD-822A-8DCA354AE54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46</xdr:row>
      <xdr:rowOff>15240</xdr:rowOff>
    </xdr:from>
    <xdr:to>
      <xdr:col>5</xdr:col>
      <xdr:colOff>69910</xdr:colOff>
      <xdr:row>46</xdr:row>
      <xdr:rowOff>129540</xdr:rowOff>
    </xdr:to>
    <xdr:sp macro="" textlink="">
      <xdr:nvSpPr>
        <xdr:cNvPr id="243" name="OpenSolver6">
          <a:extLst>
            <a:ext uri="{FF2B5EF4-FFF2-40B4-BE49-F238E27FC236}">
              <a16:creationId xmlns:a16="http://schemas.microsoft.com/office/drawing/2014/main" id="{0219E239-C211-4D5F-A001-2CCE2F7395C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47</xdr:row>
      <xdr:rowOff>15240</xdr:rowOff>
    </xdr:from>
    <xdr:to>
      <xdr:col>5</xdr:col>
      <xdr:colOff>69910</xdr:colOff>
      <xdr:row>47</xdr:row>
      <xdr:rowOff>129540</xdr:rowOff>
    </xdr:to>
    <xdr:sp macro="" textlink="">
      <xdr:nvSpPr>
        <xdr:cNvPr id="244" name="OpenSolver6">
          <a:extLst>
            <a:ext uri="{FF2B5EF4-FFF2-40B4-BE49-F238E27FC236}">
              <a16:creationId xmlns:a16="http://schemas.microsoft.com/office/drawing/2014/main" id="{BE223F15-8403-49CC-A1FE-B0B36F74D83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48</xdr:row>
      <xdr:rowOff>15240</xdr:rowOff>
    </xdr:from>
    <xdr:to>
      <xdr:col>5</xdr:col>
      <xdr:colOff>69910</xdr:colOff>
      <xdr:row>48</xdr:row>
      <xdr:rowOff>129540</xdr:rowOff>
    </xdr:to>
    <xdr:sp macro="" textlink="">
      <xdr:nvSpPr>
        <xdr:cNvPr id="245" name="OpenSolver6">
          <a:extLst>
            <a:ext uri="{FF2B5EF4-FFF2-40B4-BE49-F238E27FC236}">
              <a16:creationId xmlns:a16="http://schemas.microsoft.com/office/drawing/2014/main" id="{F3CD8980-1710-4EC5-B438-3C7FECF4B6B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49</xdr:row>
      <xdr:rowOff>15240</xdr:rowOff>
    </xdr:from>
    <xdr:to>
      <xdr:col>5</xdr:col>
      <xdr:colOff>69910</xdr:colOff>
      <xdr:row>49</xdr:row>
      <xdr:rowOff>129540</xdr:rowOff>
    </xdr:to>
    <xdr:sp macro="" textlink="">
      <xdr:nvSpPr>
        <xdr:cNvPr id="246" name="OpenSolver6">
          <a:extLst>
            <a:ext uri="{FF2B5EF4-FFF2-40B4-BE49-F238E27FC236}">
              <a16:creationId xmlns:a16="http://schemas.microsoft.com/office/drawing/2014/main" id="{9C97848A-E0D4-4964-8855-4F3E07D349C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50</xdr:row>
      <xdr:rowOff>15240</xdr:rowOff>
    </xdr:from>
    <xdr:to>
      <xdr:col>5</xdr:col>
      <xdr:colOff>69910</xdr:colOff>
      <xdr:row>50</xdr:row>
      <xdr:rowOff>129540</xdr:rowOff>
    </xdr:to>
    <xdr:sp macro="" textlink="">
      <xdr:nvSpPr>
        <xdr:cNvPr id="247" name="OpenSolver6">
          <a:extLst>
            <a:ext uri="{FF2B5EF4-FFF2-40B4-BE49-F238E27FC236}">
              <a16:creationId xmlns:a16="http://schemas.microsoft.com/office/drawing/2014/main" id="{58D0945A-6184-4C37-B2A0-19FD457171C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51</xdr:row>
      <xdr:rowOff>15240</xdr:rowOff>
    </xdr:from>
    <xdr:to>
      <xdr:col>5</xdr:col>
      <xdr:colOff>69910</xdr:colOff>
      <xdr:row>51</xdr:row>
      <xdr:rowOff>129540</xdr:rowOff>
    </xdr:to>
    <xdr:sp macro="" textlink="">
      <xdr:nvSpPr>
        <xdr:cNvPr id="248" name="OpenSolver6">
          <a:extLst>
            <a:ext uri="{FF2B5EF4-FFF2-40B4-BE49-F238E27FC236}">
              <a16:creationId xmlns:a16="http://schemas.microsoft.com/office/drawing/2014/main" id="{18AEAF2C-D1E5-4519-A43C-A583DC5A534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52</xdr:row>
      <xdr:rowOff>15240</xdr:rowOff>
    </xdr:from>
    <xdr:to>
      <xdr:col>5</xdr:col>
      <xdr:colOff>69910</xdr:colOff>
      <xdr:row>52</xdr:row>
      <xdr:rowOff>129540</xdr:rowOff>
    </xdr:to>
    <xdr:sp macro="" textlink="">
      <xdr:nvSpPr>
        <xdr:cNvPr id="249" name="OpenSolver6">
          <a:extLst>
            <a:ext uri="{FF2B5EF4-FFF2-40B4-BE49-F238E27FC236}">
              <a16:creationId xmlns:a16="http://schemas.microsoft.com/office/drawing/2014/main" id="{ECECC85F-A867-47CD-BB3E-E5037CFCD18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53</xdr:row>
      <xdr:rowOff>15240</xdr:rowOff>
    </xdr:from>
    <xdr:to>
      <xdr:col>5</xdr:col>
      <xdr:colOff>69910</xdr:colOff>
      <xdr:row>53</xdr:row>
      <xdr:rowOff>129540</xdr:rowOff>
    </xdr:to>
    <xdr:sp macro="" textlink="">
      <xdr:nvSpPr>
        <xdr:cNvPr id="250" name="OpenSolver6">
          <a:extLst>
            <a:ext uri="{FF2B5EF4-FFF2-40B4-BE49-F238E27FC236}">
              <a16:creationId xmlns:a16="http://schemas.microsoft.com/office/drawing/2014/main" id="{45F9AA7B-3A6E-4EEA-8ECC-2F535ECD840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54</xdr:row>
      <xdr:rowOff>15240</xdr:rowOff>
    </xdr:from>
    <xdr:to>
      <xdr:col>5</xdr:col>
      <xdr:colOff>69910</xdr:colOff>
      <xdr:row>54</xdr:row>
      <xdr:rowOff>129540</xdr:rowOff>
    </xdr:to>
    <xdr:sp macro="" textlink="">
      <xdr:nvSpPr>
        <xdr:cNvPr id="251" name="OpenSolver6">
          <a:extLst>
            <a:ext uri="{FF2B5EF4-FFF2-40B4-BE49-F238E27FC236}">
              <a16:creationId xmlns:a16="http://schemas.microsoft.com/office/drawing/2014/main" id="{F56F5B2F-A36E-4DEC-99CB-311340B699F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55</xdr:row>
      <xdr:rowOff>15240</xdr:rowOff>
    </xdr:from>
    <xdr:to>
      <xdr:col>5</xdr:col>
      <xdr:colOff>69910</xdr:colOff>
      <xdr:row>55</xdr:row>
      <xdr:rowOff>129540</xdr:rowOff>
    </xdr:to>
    <xdr:sp macro="" textlink="">
      <xdr:nvSpPr>
        <xdr:cNvPr id="252" name="OpenSolver6">
          <a:extLst>
            <a:ext uri="{FF2B5EF4-FFF2-40B4-BE49-F238E27FC236}">
              <a16:creationId xmlns:a16="http://schemas.microsoft.com/office/drawing/2014/main" id="{2A536B92-F01B-4403-9E30-C28EF6F560A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56</xdr:row>
      <xdr:rowOff>15240</xdr:rowOff>
    </xdr:from>
    <xdr:to>
      <xdr:col>5</xdr:col>
      <xdr:colOff>69910</xdr:colOff>
      <xdr:row>56</xdr:row>
      <xdr:rowOff>129540</xdr:rowOff>
    </xdr:to>
    <xdr:sp macro="" textlink="">
      <xdr:nvSpPr>
        <xdr:cNvPr id="253" name="OpenSolver6">
          <a:extLst>
            <a:ext uri="{FF2B5EF4-FFF2-40B4-BE49-F238E27FC236}">
              <a16:creationId xmlns:a16="http://schemas.microsoft.com/office/drawing/2014/main" id="{D70AF0A2-ADC2-49F0-8AA7-A122E8539A1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57</xdr:row>
      <xdr:rowOff>15240</xdr:rowOff>
    </xdr:from>
    <xdr:to>
      <xdr:col>5</xdr:col>
      <xdr:colOff>69910</xdr:colOff>
      <xdr:row>57</xdr:row>
      <xdr:rowOff>129540</xdr:rowOff>
    </xdr:to>
    <xdr:sp macro="" textlink="">
      <xdr:nvSpPr>
        <xdr:cNvPr id="254" name="OpenSolver6">
          <a:extLst>
            <a:ext uri="{FF2B5EF4-FFF2-40B4-BE49-F238E27FC236}">
              <a16:creationId xmlns:a16="http://schemas.microsoft.com/office/drawing/2014/main" id="{D8E0C3EE-0079-40FE-93E1-9D8B0BFCCB8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58</xdr:row>
      <xdr:rowOff>15240</xdr:rowOff>
    </xdr:from>
    <xdr:to>
      <xdr:col>5</xdr:col>
      <xdr:colOff>69910</xdr:colOff>
      <xdr:row>58</xdr:row>
      <xdr:rowOff>129540</xdr:rowOff>
    </xdr:to>
    <xdr:sp macro="" textlink="">
      <xdr:nvSpPr>
        <xdr:cNvPr id="255" name="OpenSolver6">
          <a:extLst>
            <a:ext uri="{FF2B5EF4-FFF2-40B4-BE49-F238E27FC236}">
              <a16:creationId xmlns:a16="http://schemas.microsoft.com/office/drawing/2014/main" id="{D6D35E86-C961-4E50-9053-A825939ECE3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59</xdr:row>
      <xdr:rowOff>15240</xdr:rowOff>
    </xdr:from>
    <xdr:to>
      <xdr:col>5</xdr:col>
      <xdr:colOff>69910</xdr:colOff>
      <xdr:row>59</xdr:row>
      <xdr:rowOff>129540</xdr:rowOff>
    </xdr:to>
    <xdr:sp macro="" textlink="">
      <xdr:nvSpPr>
        <xdr:cNvPr id="256" name="OpenSolver6">
          <a:extLst>
            <a:ext uri="{FF2B5EF4-FFF2-40B4-BE49-F238E27FC236}">
              <a16:creationId xmlns:a16="http://schemas.microsoft.com/office/drawing/2014/main" id="{6B707ABA-1DB5-45E7-B41D-7E9C2E904ED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60</xdr:row>
      <xdr:rowOff>15240</xdr:rowOff>
    </xdr:from>
    <xdr:to>
      <xdr:col>5</xdr:col>
      <xdr:colOff>69910</xdr:colOff>
      <xdr:row>60</xdr:row>
      <xdr:rowOff>129540</xdr:rowOff>
    </xdr:to>
    <xdr:sp macro="" textlink="">
      <xdr:nvSpPr>
        <xdr:cNvPr id="257" name="OpenSolver6">
          <a:extLst>
            <a:ext uri="{FF2B5EF4-FFF2-40B4-BE49-F238E27FC236}">
              <a16:creationId xmlns:a16="http://schemas.microsoft.com/office/drawing/2014/main" id="{C82FFAB5-3CA1-4193-B8C3-B7B0E565BB4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61</xdr:row>
      <xdr:rowOff>15240</xdr:rowOff>
    </xdr:from>
    <xdr:to>
      <xdr:col>5</xdr:col>
      <xdr:colOff>69910</xdr:colOff>
      <xdr:row>61</xdr:row>
      <xdr:rowOff>129540</xdr:rowOff>
    </xdr:to>
    <xdr:sp macro="" textlink="">
      <xdr:nvSpPr>
        <xdr:cNvPr id="258" name="OpenSolver6">
          <a:extLst>
            <a:ext uri="{FF2B5EF4-FFF2-40B4-BE49-F238E27FC236}">
              <a16:creationId xmlns:a16="http://schemas.microsoft.com/office/drawing/2014/main" id="{F057C658-5C96-4CD7-8B5C-0CBD6840403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62</xdr:row>
      <xdr:rowOff>15240</xdr:rowOff>
    </xdr:from>
    <xdr:to>
      <xdr:col>5</xdr:col>
      <xdr:colOff>69910</xdr:colOff>
      <xdr:row>62</xdr:row>
      <xdr:rowOff>129540</xdr:rowOff>
    </xdr:to>
    <xdr:sp macro="" textlink="">
      <xdr:nvSpPr>
        <xdr:cNvPr id="259" name="OpenSolver6">
          <a:extLst>
            <a:ext uri="{FF2B5EF4-FFF2-40B4-BE49-F238E27FC236}">
              <a16:creationId xmlns:a16="http://schemas.microsoft.com/office/drawing/2014/main" id="{F895E33A-51A9-488A-8B69-71225BB3C74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63</xdr:row>
      <xdr:rowOff>15240</xdr:rowOff>
    </xdr:from>
    <xdr:to>
      <xdr:col>5</xdr:col>
      <xdr:colOff>69910</xdr:colOff>
      <xdr:row>63</xdr:row>
      <xdr:rowOff>129540</xdr:rowOff>
    </xdr:to>
    <xdr:sp macro="" textlink="">
      <xdr:nvSpPr>
        <xdr:cNvPr id="260" name="OpenSolver6">
          <a:extLst>
            <a:ext uri="{FF2B5EF4-FFF2-40B4-BE49-F238E27FC236}">
              <a16:creationId xmlns:a16="http://schemas.microsoft.com/office/drawing/2014/main" id="{DBE963C9-C370-4633-BA80-45E253B5418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64</xdr:row>
      <xdr:rowOff>15240</xdr:rowOff>
    </xdr:from>
    <xdr:to>
      <xdr:col>5</xdr:col>
      <xdr:colOff>69910</xdr:colOff>
      <xdr:row>64</xdr:row>
      <xdr:rowOff>129540</xdr:rowOff>
    </xdr:to>
    <xdr:sp macro="" textlink="">
      <xdr:nvSpPr>
        <xdr:cNvPr id="261" name="OpenSolver6">
          <a:extLst>
            <a:ext uri="{FF2B5EF4-FFF2-40B4-BE49-F238E27FC236}">
              <a16:creationId xmlns:a16="http://schemas.microsoft.com/office/drawing/2014/main" id="{DD110C1C-9C13-4E0D-84C9-8E896A0B172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65</xdr:row>
      <xdr:rowOff>15240</xdr:rowOff>
    </xdr:from>
    <xdr:to>
      <xdr:col>5</xdr:col>
      <xdr:colOff>69910</xdr:colOff>
      <xdr:row>65</xdr:row>
      <xdr:rowOff>129540</xdr:rowOff>
    </xdr:to>
    <xdr:sp macro="" textlink="">
      <xdr:nvSpPr>
        <xdr:cNvPr id="262" name="OpenSolver6">
          <a:extLst>
            <a:ext uri="{FF2B5EF4-FFF2-40B4-BE49-F238E27FC236}">
              <a16:creationId xmlns:a16="http://schemas.microsoft.com/office/drawing/2014/main" id="{C9BB7B82-B101-40B7-8F12-B93650B9A21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66</xdr:row>
      <xdr:rowOff>15240</xdr:rowOff>
    </xdr:from>
    <xdr:to>
      <xdr:col>5</xdr:col>
      <xdr:colOff>69910</xdr:colOff>
      <xdr:row>66</xdr:row>
      <xdr:rowOff>129540</xdr:rowOff>
    </xdr:to>
    <xdr:sp macro="" textlink="">
      <xdr:nvSpPr>
        <xdr:cNvPr id="263" name="OpenSolver6">
          <a:extLst>
            <a:ext uri="{FF2B5EF4-FFF2-40B4-BE49-F238E27FC236}">
              <a16:creationId xmlns:a16="http://schemas.microsoft.com/office/drawing/2014/main" id="{AC3853C6-E911-45A8-AE8D-DC1E2C268C8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67</xdr:row>
      <xdr:rowOff>15240</xdr:rowOff>
    </xdr:from>
    <xdr:to>
      <xdr:col>5</xdr:col>
      <xdr:colOff>69910</xdr:colOff>
      <xdr:row>67</xdr:row>
      <xdr:rowOff>129540</xdr:rowOff>
    </xdr:to>
    <xdr:sp macro="" textlink="">
      <xdr:nvSpPr>
        <xdr:cNvPr id="264" name="OpenSolver6">
          <a:extLst>
            <a:ext uri="{FF2B5EF4-FFF2-40B4-BE49-F238E27FC236}">
              <a16:creationId xmlns:a16="http://schemas.microsoft.com/office/drawing/2014/main" id="{ED3982D0-E412-45EE-8543-ED5A5DC729A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68</xdr:row>
      <xdr:rowOff>15240</xdr:rowOff>
    </xdr:from>
    <xdr:to>
      <xdr:col>5</xdr:col>
      <xdr:colOff>69910</xdr:colOff>
      <xdr:row>68</xdr:row>
      <xdr:rowOff>129540</xdr:rowOff>
    </xdr:to>
    <xdr:sp macro="" textlink="">
      <xdr:nvSpPr>
        <xdr:cNvPr id="265" name="OpenSolver6">
          <a:extLst>
            <a:ext uri="{FF2B5EF4-FFF2-40B4-BE49-F238E27FC236}">
              <a16:creationId xmlns:a16="http://schemas.microsoft.com/office/drawing/2014/main" id="{E40DAE4E-8903-4350-B3E9-6D3DCF27A2D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69</xdr:row>
      <xdr:rowOff>15240</xdr:rowOff>
    </xdr:from>
    <xdr:to>
      <xdr:col>5</xdr:col>
      <xdr:colOff>69910</xdr:colOff>
      <xdr:row>69</xdr:row>
      <xdr:rowOff>129540</xdr:rowOff>
    </xdr:to>
    <xdr:sp macro="" textlink="">
      <xdr:nvSpPr>
        <xdr:cNvPr id="266" name="OpenSolver6">
          <a:extLst>
            <a:ext uri="{FF2B5EF4-FFF2-40B4-BE49-F238E27FC236}">
              <a16:creationId xmlns:a16="http://schemas.microsoft.com/office/drawing/2014/main" id="{84474481-975D-47FC-ABB0-1A4CD203D35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70</xdr:row>
      <xdr:rowOff>15240</xdr:rowOff>
    </xdr:from>
    <xdr:to>
      <xdr:col>5</xdr:col>
      <xdr:colOff>69910</xdr:colOff>
      <xdr:row>70</xdr:row>
      <xdr:rowOff>129540</xdr:rowOff>
    </xdr:to>
    <xdr:sp macro="" textlink="">
      <xdr:nvSpPr>
        <xdr:cNvPr id="267" name="OpenSolver6">
          <a:extLst>
            <a:ext uri="{FF2B5EF4-FFF2-40B4-BE49-F238E27FC236}">
              <a16:creationId xmlns:a16="http://schemas.microsoft.com/office/drawing/2014/main" id="{7A67328A-AA38-4FAD-A36C-5B4432487E1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71</xdr:row>
      <xdr:rowOff>15240</xdr:rowOff>
    </xdr:from>
    <xdr:to>
      <xdr:col>5</xdr:col>
      <xdr:colOff>69910</xdr:colOff>
      <xdr:row>71</xdr:row>
      <xdr:rowOff>129540</xdr:rowOff>
    </xdr:to>
    <xdr:sp macro="" textlink="">
      <xdr:nvSpPr>
        <xdr:cNvPr id="268" name="OpenSolver6">
          <a:extLst>
            <a:ext uri="{FF2B5EF4-FFF2-40B4-BE49-F238E27FC236}">
              <a16:creationId xmlns:a16="http://schemas.microsoft.com/office/drawing/2014/main" id="{E0283EE4-23F3-4E8B-A706-ED6E43767E8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72</xdr:row>
      <xdr:rowOff>15240</xdr:rowOff>
    </xdr:from>
    <xdr:to>
      <xdr:col>5</xdr:col>
      <xdr:colOff>69910</xdr:colOff>
      <xdr:row>72</xdr:row>
      <xdr:rowOff>129540</xdr:rowOff>
    </xdr:to>
    <xdr:sp macro="" textlink="">
      <xdr:nvSpPr>
        <xdr:cNvPr id="269" name="OpenSolver6">
          <a:extLst>
            <a:ext uri="{FF2B5EF4-FFF2-40B4-BE49-F238E27FC236}">
              <a16:creationId xmlns:a16="http://schemas.microsoft.com/office/drawing/2014/main" id="{BB0928AA-08D2-4B40-A91F-EF72BFBBDC2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73</xdr:row>
      <xdr:rowOff>15240</xdr:rowOff>
    </xdr:from>
    <xdr:to>
      <xdr:col>5</xdr:col>
      <xdr:colOff>69910</xdr:colOff>
      <xdr:row>73</xdr:row>
      <xdr:rowOff>129540</xdr:rowOff>
    </xdr:to>
    <xdr:sp macro="" textlink="">
      <xdr:nvSpPr>
        <xdr:cNvPr id="270" name="OpenSolver6">
          <a:extLst>
            <a:ext uri="{FF2B5EF4-FFF2-40B4-BE49-F238E27FC236}">
              <a16:creationId xmlns:a16="http://schemas.microsoft.com/office/drawing/2014/main" id="{5BE03EC2-8069-41B7-8548-74954720C58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74</xdr:row>
      <xdr:rowOff>15240</xdr:rowOff>
    </xdr:from>
    <xdr:to>
      <xdr:col>5</xdr:col>
      <xdr:colOff>69910</xdr:colOff>
      <xdr:row>74</xdr:row>
      <xdr:rowOff>129540</xdr:rowOff>
    </xdr:to>
    <xdr:sp macro="" textlink="">
      <xdr:nvSpPr>
        <xdr:cNvPr id="271" name="OpenSolver6">
          <a:extLst>
            <a:ext uri="{FF2B5EF4-FFF2-40B4-BE49-F238E27FC236}">
              <a16:creationId xmlns:a16="http://schemas.microsoft.com/office/drawing/2014/main" id="{58EE2BEB-98AC-4A61-90CD-4EEC28A783E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75</xdr:row>
      <xdr:rowOff>15240</xdr:rowOff>
    </xdr:from>
    <xdr:to>
      <xdr:col>5</xdr:col>
      <xdr:colOff>69910</xdr:colOff>
      <xdr:row>75</xdr:row>
      <xdr:rowOff>129540</xdr:rowOff>
    </xdr:to>
    <xdr:sp macro="" textlink="">
      <xdr:nvSpPr>
        <xdr:cNvPr id="272" name="OpenSolver6">
          <a:extLst>
            <a:ext uri="{FF2B5EF4-FFF2-40B4-BE49-F238E27FC236}">
              <a16:creationId xmlns:a16="http://schemas.microsoft.com/office/drawing/2014/main" id="{3C97E696-60DF-4123-BAC0-FD050CD2D7D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76</xdr:row>
      <xdr:rowOff>15240</xdr:rowOff>
    </xdr:from>
    <xdr:to>
      <xdr:col>5</xdr:col>
      <xdr:colOff>69910</xdr:colOff>
      <xdr:row>76</xdr:row>
      <xdr:rowOff>129540</xdr:rowOff>
    </xdr:to>
    <xdr:sp macro="" textlink="">
      <xdr:nvSpPr>
        <xdr:cNvPr id="273" name="OpenSolver6">
          <a:extLst>
            <a:ext uri="{FF2B5EF4-FFF2-40B4-BE49-F238E27FC236}">
              <a16:creationId xmlns:a16="http://schemas.microsoft.com/office/drawing/2014/main" id="{F35FD03C-0EB4-432D-BFF7-685BFD43EC7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77</xdr:row>
      <xdr:rowOff>15240</xdr:rowOff>
    </xdr:from>
    <xdr:to>
      <xdr:col>5</xdr:col>
      <xdr:colOff>69910</xdr:colOff>
      <xdr:row>77</xdr:row>
      <xdr:rowOff>129540</xdr:rowOff>
    </xdr:to>
    <xdr:sp macro="" textlink="">
      <xdr:nvSpPr>
        <xdr:cNvPr id="274" name="OpenSolver6">
          <a:extLst>
            <a:ext uri="{FF2B5EF4-FFF2-40B4-BE49-F238E27FC236}">
              <a16:creationId xmlns:a16="http://schemas.microsoft.com/office/drawing/2014/main" id="{3B673C59-2250-4E6E-B9BD-A53FCD8C992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78</xdr:row>
      <xdr:rowOff>15240</xdr:rowOff>
    </xdr:from>
    <xdr:to>
      <xdr:col>5</xdr:col>
      <xdr:colOff>69910</xdr:colOff>
      <xdr:row>78</xdr:row>
      <xdr:rowOff>129540</xdr:rowOff>
    </xdr:to>
    <xdr:sp macro="" textlink="">
      <xdr:nvSpPr>
        <xdr:cNvPr id="275" name="OpenSolver6">
          <a:extLst>
            <a:ext uri="{FF2B5EF4-FFF2-40B4-BE49-F238E27FC236}">
              <a16:creationId xmlns:a16="http://schemas.microsoft.com/office/drawing/2014/main" id="{BDA99947-8ABC-4952-97D0-6070ADAA3D8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79</xdr:row>
      <xdr:rowOff>15240</xdr:rowOff>
    </xdr:from>
    <xdr:to>
      <xdr:col>5</xdr:col>
      <xdr:colOff>69910</xdr:colOff>
      <xdr:row>79</xdr:row>
      <xdr:rowOff>129540</xdr:rowOff>
    </xdr:to>
    <xdr:sp macro="" textlink="">
      <xdr:nvSpPr>
        <xdr:cNvPr id="276" name="OpenSolver6">
          <a:extLst>
            <a:ext uri="{FF2B5EF4-FFF2-40B4-BE49-F238E27FC236}">
              <a16:creationId xmlns:a16="http://schemas.microsoft.com/office/drawing/2014/main" id="{8643654B-9DBA-4B99-B0F0-46CB491B3D7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80</xdr:row>
      <xdr:rowOff>15240</xdr:rowOff>
    </xdr:from>
    <xdr:to>
      <xdr:col>5</xdr:col>
      <xdr:colOff>69910</xdr:colOff>
      <xdr:row>80</xdr:row>
      <xdr:rowOff>129540</xdr:rowOff>
    </xdr:to>
    <xdr:sp macro="" textlink="">
      <xdr:nvSpPr>
        <xdr:cNvPr id="277" name="OpenSolver6">
          <a:extLst>
            <a:ext uri="{FF2B5EF4-FFF2-40B4-BE49-F238E27FC236}">
              <a16:creationId xmlns:a16="http://schemas.microsoft.com/office/drawing/2014/main" id="{A58E9472-E957-47CC-A8C2-9904C4439AB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81</xdr:row>
      <xdr:rowOff>15240</xdr:rowOff>
    </xdr:from>
    <xdr:to>
      <xdr:col>5</xdr:col>
      <xdr:colOff>69910</xdr:colOff>
      <xdr:row>81</xdr:row>
      <xdr:rowOff>129540</xdr:rowOff>
    </xdr:to>
    <xdr:sp macro="" textlink="">
      <xdr:nvSpPr>
        <xdr:cNvPr id="278" name="OpenSolver6">
          <a:extLst>
            <a:ext uri="{FF2B5EF4-FFF2-40B4-BE49-F238E27FC236}">
              <a16:creationId xmlns:a16="http://schemas.microsoft.com/office/drawing/2014/main" id="{7931CE62-ED07-4092-B196-4B24B7D8554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82</xdr:row>
      <xdr:rowOff>15240</xdr:rowOff>
    </xdr:from>
    <xdr:to>
      <xdr:col>5</xdr:col>
      <xdr:colOff>69910</xdr:colOff>
      <xdr:row>82</xdr:row>
      <xdr:rowOff>129540</xdr:rowOff>
    </xdr:to>
    <xdr:sp macro="" textlink="">
      <xdr:nvSpPr>
        <xdr:cNvPr id="279" name="OpenSolver6">
          <a:extLst>
            <a:ext uri="{FF2B5EF4-FFF2-40B4-BE49-F238E27FC236}">
              <a16:creationId xmlns:a16="http://schemas.microsoft.com/office/drawing/2014/main" id="{987A4383-0B97-447C-86DF-3F8646EFAFA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83</xdr:row>
      <xdr:rowOff>15240</xdr:rowOff>
    </xdr:from>
    <xdr:to>
      <xdr:col>5</xdr:col>
      <xdr:colOff>69910</xdr:colOff>
      <xdr:row>83</xdr:row>
      <xdr:rowOff>129540</xdr:rowOff>
    </xdr:to>
    <xdr:sp macro="" textlink="">
      <xdr:nvSpPr>
        <xdr:cNvPr id="280" name="OpenSolver6">
          <a:extLst>
            <a:ext uri="{FF2B5EF4-FFF2-40B4-BE49-F238E27FC236}">
              <a16:creationId xmlns:a16="http://schemas.microsoft.com/office/drawing/2014/main" id="{94EA3751-73D6-4C50-B3B2-C5197B0ABB6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84</xdr:row>
      <xdr:rowOff>15240</xdr:rowOff>
    </xdr:from>
    <xdr:to>
      <xdr:col>5</xdr:col>
      <xdr:colOff>69910</xdr:colOff>
      <xdr:row>84</xdr:row>
      <xdr:rowOff>129540</xdr:rowOff>
    </xdr:to>
    <xdr:sp macro="" textlink="">
      <xdr:nvSpPr>
        <xdr:cNvPr id="281" name="OpenSolver6">
          <a:extLst>
            <a:ext uri="{FF2B5EF4-FFF2-40B4-BE49-F238E27FC236}">
              <a16:creationId xmlns:a16="http://schemas.microsoft.com/office/drawing/2014/main" id="{F188BB52-42C8-4E11-9FD5-84CDD6A5535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85</xdr:row>
      <xdr:rowOff>15240</xdr:rowOff>
    </xdr:from>
    <xdr:to>
      <xdr:col>5</xdr:col>
      <xdr:colOff>69910</xdr:colOff>
      <xdr:row>85</xdr:row>
      <xdr:rowOff>129540</xdr:rowOff>
    </xdr:to>
    <xdr:sp macro="" textlink="">
      <xdr:nvSpPr>
        <xdr:cNvPr id="282" name="OpenSolver6">
          <a:extLst>
            <a:ext uri="{FF2B5EF4-FFF2-40B4-BE49-F238E27FC236}">
              <a16:creationId xmlns:a16="http://schemas.microsoft.com/office/drawing/2014/main" id="{44930858-3AB0-45DA-8148-E4B8D1BB248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86</xdr:row>
      <xdr:rowOff>15240</xdr:rowOff>
    </xdr:from>
    <xdr:to>
      <xdr:col>5</xdr:col>
      <xdr:colOff>69910</xdr:colOff>
      <xdr:row>86</xdr:row>
      <xdr:rowOff>129540</xdr:rowOff>
    </xdr:to>
    <xdr:sp macro="" textlink="">
      <xdr:nvSpPr>
        <xdr:cNvPr id="283" name="OpenSolver6">
          <a:extLst>
            <a:ext uri="{FF2B5EF4-FFF2-40B4-BE49-F238E27FC236}">
              <a16:creationId xmlns:a16="http://schemas.microsoft.com/office/drawing/2014/main" id="{8802F7FF-A5E0-47C4-A933-F60C202ABC2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87</xdr:row>
      <xdr:rowOff>15240</xdr:rowOff>
    </xdr:from>
    <xdr:to>
      <xdr:col>5</xdr:col>
      <xdr:colOff>69910</xdr:colOff>
      <xdr:row>87</xdr:row>
      <xdr:rowOff>129540</xdr:rowOff>
    </xdr:to>
    <xdr:sp macro="" textlink="">
      <xdr:nvSpPr>
        <xdr:cNvPr id="284" name="OpenSolver6">
          <a:extLst>
            <a:ext uri="{FF2B5EF4-FFF2-40B4-BE49-F238E27FC236}">
              <a16:creationId xmlns:a16="http://schemas.microsoft.com/office/drawing/2014/main" id="{FCAC5125-8215-4B6B-8523-53EBBE868CE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88</xdr:row>
      <xdr:rowOff>15240</xdr:rowOff>
    </xdr:from>
    <xdr:to>
      <xdr:col>5</xdr:col>
      <xdr:colOff>69910</xdr:colOff>
      <xdr:row>88</xdr:row>
      <xdr:rowOff>129540</xdr:rowOff>
    </xdr:to>
    <xdr:sp macro="" textlink="">
      <xdr:nvSpPr>
        <xdr:cNvPr id="285" name="OpenSolver6">
          <a:extLst>
            <a:ext uri="{FF2B5EF4-FFF2-40B4-BE49-F238E27FC236}">
              <a16:creationId xmlns:a16="http://schemas.microsoft.com/office/drawing/2014/main" id="{56E30FBB-15D6-436E-8612-F381B1CDC1A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89</xdr:row>
      <xdr:rowOff>15240</xdr:rowOff>
    </xdr:from>
    <xdr:to>
      <xdr:col>5</xdr:col>
      <xdr:colOff>69910</xdr:colOff>
      <xdr:row>89</xdr:row>
      <xdr:rowOff>129540</xdr:rowOff>
    </xdr:to>
    <xdr:sp macro="" textlink="">
      <xdr:nvSpPr>
        <xdr:cNvPr id="286" name="OpenSolver6">
          <a:extLst>
            <a:ext uri="{FF2B5EF4-FFF2-40B4-BE49-F238E27FC236}">
              <a16:creationId xmlns:a16="http://schemas.microsoft.com/office/drawing/2014/main" id="{7691ED15-A7A6-4F34-88CE-3D3A0D519B1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90</xdr:row>
      <xdr:rowOff>15240</xdr:rowOff>
    </xdr:from>
    <xdr:to>
      <xdr:col>5</xdr:col>
      <xdr:colOff>69910</xdr:colOff>
      <xdr:row>90</xdr:row>
      <xdr:rowOff>129540</xdr:rowOff>
    </xdr:to>
    <xdr:sp macro="" textlink="">
      <xdr:nvSpPr>
        <xdr:cNvPr id="287" name="OpenSolver6">
          <a:extLst>
            <a:ext uri="{FF2B5EF4-FFF2-40B4-BE49-F238E27FC236}">
              <a16:creationId xmlns:a16="http://schemas.microsoft.com/office/drawing/2014/main" id="{4DF81552-9C99-4C75-BEB0-66097B61E0C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91</xdr:row>
      <xdr:rowOff>15240</xdr:rowOff>
    </xdr:from>
    <xdr:to>
      <xdr:col>5</xdr:col>
      <xdr:colOff>69910</xdr:colOff>
      <xdr:row>91</xdr:row>
      <xdr:rowOff>129540</xdr:rowOff>
    </xdr:to>
    <xdr:sp macro="" textlink="">
      <xdr:nvSpPr>
        <xdr:cNvPr id="288" name="OpenSolver6">
          <a:extLst>
            <a:ext uri="{FF2B5EF4-FFF2-40B4-BE49-F238E27FC236}">
              <a16:creationId xmlns:a16="http://schemas.microsoft.com/office/drawing/2014/main" id="{9FC25B8C-AAF2-4EFA-A7F2-1F27CCBB28D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92</xdr:row>
      <xdr:rowOff>15240</xdr:rowOff>
    </xdr:from>
    <xdr:to>
      <xdr:col>5</xdr:col>
      <xdr:colOff>69910</xdr:colOff>
      <xdr:row>92</xdr:row>
      <xdr:rowOff>129540</xdr:rowOff>
    </xdr:to>
    <xdr:sp macro="" textlink="">
      <xdr:nvSpPr>
        <xdr:cNvPr id="289" name="OpenSolver6">
          <a:extLst>
            <a:ext uri="{FF2B5EF4-FFF2-40B4-BE49-F238E27FC236}">
              <a16:creationId xmlns:a16="http://schemas.microsoft.com/office/drawing/2014/main" id="{CE22518B-20D8-4D12-A4C5-E33BA79B09E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93</xdr:row>
      <xdr:rowOff>15240</xdr:rowOff>
    </xdr:from>
    <xdr:to>
      <xdr:col>5</xdr:col>
      <xdr:colOff>69910</xdr:colOff>
      <xdr:row>93</xdr:row>
      <xdr:rowOff>129540</xdr:rowOff>
    </xdr:to>
    <xdr:sp macro="" textlink="">
      <xdr:nvSpPr>
        <xdr:cNvPr id="290" name="OpenSolver6">
          <a:extLst>
            <a:ext uri="{FF2B5EF4-FFF2-40B4-BE49-F238E27FC236}">
              <a16:creationId xmlns:a16="http://schemas.microsoft.com/office/drawing/2014/main" id="{343686A7-59C0-4E58-83F0-3D6DA1CCD38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94</xdr:row>
      <xdr:rowOff>15240</xdr:rowOff>
    </xdr:from>
    <xdr:to>
      <xdr:col>5</xdr:col>
      <xdr:colOff>69910</xdr:colOff>
      <xdr:row>94</xdr:row>
      <xdr:rowOff>129540</xdr:rowOff>
    </xdr:to>
    <xdr:sp macro="" textlink="">
      <xdr:nvSpPr>
        <xdr:cNvPr id="291" name="OpenSolver6">
          <a:extLst>
            <a:ext uri="{FF2B5EF4-FFF2-40B4-BE49-F238E27FC236}">
              <a16:creationId xmlns:a16="http://schemas.microsoft.com/office/drawing/2014/main" id="{B838BD81-843F-417A-A41A-CACB55F10ED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95</xdr:row>
      <xdr:rowOff>15240</xdr:rowOff>
    </xdr:from>
    <xdr:to>
      <xdr:col>5</xdr:col>
      <xdr:colOff>69910</xdr:colOff>
      <xdr:row>95</xdr:row>
      <xdr:rowOff>129540</xdr:rowOff>
    </xdr:to>
    <xdr:sp macro="" textlink="">
      <xdr:nvSpPr>
        <xdr:cNvPr id="292" name="OpenSolver6">
          <a:extLst>
            <a:ext uri="{FF2B5EF4-FFF2-40B4-BE49-F238E27FC236}">
              <a16:creationId xmlns:a16="http://schemas.microsoft.com/office/drawing/2014/main" id="{74D5D872-E71C-47A9-85EB-22ACAB15F90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96</xdr:row>
      <xdr:rowOff>15240</xdr:rowOff>
    </xdr:from>
    <xdr:to>
      <xdr:col>5</xdr:col>
      <xdr:colOff>69910</xdr:colOff>
      <xdr:row>96</xdr:row>
      <xdr:rowOff>129540</xdr:rowOff>
    </xdr:to>
    <xdr:sp macro="" textlink="">
      <xdr:nvSpPr>
        <xdr:cNvPr id="293" name="OpenSolver6">
          <a:extLst>
            <a:ext uri="{FF2B5EF4-FFF2-40B4-BE49-F238E27FC236}">
              <a16:creationId xmlns:a16="http://schemas.microsoft.com/office/drawing/2014/main" id="{C7C4F339-169C-42AB-BBF6-FFD4BB11AB6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97</xdr:row>
      <xdr:rowOff>15240</xdr:rowOff>
    </xdr:from>
    <xdr:to>
      <xdr:col>5</xdr:col>
      <xdr:colOff>69910</xdr:colOff>
      <xdr:row>97</xdr:row>
      <xdr:rowOff>129540</xdr:rowOff>
    </xdr:to>
    <xdr:sp macro="" textlink="">
      <xdr:nvSpPr>
        <xdr:cNvPr id="294" name="OpenSolver6">
          <a:extLst>
            <a:ext uri="{FF2B5EF4-FFF2-40B4-BE49-F238E27FC236}">
              <a16:creationId xmlns:a16="http://schemas.microsoft.com/office/drawing/2014/main" id="{71D9C782-F083-4D04-BB4E-59C644B1DF9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98</xdr:row>
      <xdr:rowOff>15240</xdr:rowOff>
    </xdr:from>
    <xdr:to>
      <xdr:col>5</xdr:col>
      <xdr:colOff>69910</xdr:colOff>
      <xdr:row>98</xdr:row>
      <xdr:rowOff>129540</xdr:rowOff>
    </xdr:to>
    <xdr:sp macro="" textlink="">
      <xdr:nvSpPr>
        <xdr:cNvPr id="295" name="OpenSolver6">
          <a:extLst>
            <a:ext uri="{FF2B5EF4-FFF2-40B4-BE49-F238E27FC236}">
              <a16:creationId xmlns:a16="http://schemas.microsoft.com/office/drawing/2014/main" id="{950A1935-67AF-4B36-8BA8-19B8DFCC212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99</xdr:row>
      <xdr:rowOff>15240</xdr:rowOff>
    </xdr:from>
    <xdr:to>
      <xdr:col>5</xdr:col>
      <xdr:colOff>69910</xdr:colOff>
      <xdr:row>99</xdr:row>
      <xdr:rowOff>129540</xdr:rowOff>
    </xdr:to>
    <xdr:sp macro="" textlink="">
      <xdr:nvSpPr>
        <xdr:cNvPr id="296" name="OpenSolver6">
          <a:extLst>
            <a:ext uri="{FF2B5EF4-FFF2-40B4-BE49-F238E27FC236}">
              <a16:creationId xmlns:a16="http://schemas.microsoft.com/office/drawing/2014/main" id="{39896182-3404-4101-92CC-99A45C19D94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100</xdr:row>
      <xdr:rowOff>15240</xdr:rowOff>
    </xdr:from>
    <xdr:to>
      <xdr:col>5</xdr:col>
      <xdr:colOff>69910</xdr:colOff>
      <xdr:row>100</xdr:row>
      <xdr:rowOff>129540</xdr:rowOff>
    </xdr:to>
    <xdr:sp macro="" textlink="">
      <xdr:nvSpPr>
        <xdr:cNvPr id="297" name="OpenSolver6">
          <a:extLst>
            <a:ext uri="{FF2B5EF4-FFF2-40B4-BE49-F238E27FC236}">
              <a16:creationId xmlns:a16="http://schemas.microsoft.com/office/drawing/2014/main" id="{12F91E69-02E9-43A4-867E-7C2B17F7D42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101</xdr:row>
      <xdr:rowOff>15240</xdr:rowOff>
    </xdr:from>
    <xdr:to>
      <xdr:col>5</xdr:col>
      <xdr:colOff>69910</xdr:colOff>
      <xdr:row>101</xdr:row>
      <xdr:rowOff>129540</xdr:rowOff>
    </xdr:to>
    <xdr:sp macro="" textlink="">
      <xdr:nvSpPr>
        <xdr:cNvPr id="298" name="OpenSolver6">
          <a:extLst>
            <a:ext uri="{FF2B5EF4-FFF2-40B4-BE49-F238E27FC236}">
              <a16:creationId xmlns:a16="http://schemas.microsoft.com/office/drawing/2014/main" id="{8D50158E-EE5B-474B-A628-D1471D263A7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102</xdr:row>
      <xdr:rowOff>15240</xdr:rowOff>
    </xdr:from>
    <xdr:to>
      <xdr:col>5</xdr:col>
      <xdr:colOff>69910</xdr:colOff>
      <xdr:row>102</xdr:row>
      <xdr:rowOff>129540</xdr:rowOff>
    </xdr:to>
    <xdr:sp macro="" textlink="">
      <xdr:nvSpPr>
        <xdr:cNvPr id="299" name="OpenSolver6">
          <a:extLst>
            <a:ext uri="{FF2B5EF4-FFF2-40B4-BE49-F238E27FC236}">
              <a16:creationId xmlns:a16="http://schemas.microsoft.com/office/drawing/2014/main" id="{D7C1773C-16B3-4B37-AD5E-470D81C4AA9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103</xdr:row>
      <xdr:rowOff>15240</xdr:rowOff>
    </xdr:from>
    <xdr:to>
      <xdr:col>5</xdr:col>
      <xdr:colOff>69910</xdr:colOff>
      <xdr:row>103</xdr:row>
      <xdr:rowOff>129540</xdr:rowOff>
    </xdr:to>
    <xdr:sp macro="" textlink="">
      <xdr:nvSpPr>
        <xdr:cNvPr id="300" name="OpenSolver6">
          <a:extLst>
            <a:ext uri="{FF2B5EF4-FFF2-40B4-BE49-F238E27FC236}">
              <a16:creationId xmlns:a16="http://schemas.microsoft.com/office/drawing/2014/main" id="{6AA4F0C4-2FB2-4832-AE2E-B637E8B39C3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104</xdr:row>
      <xdr:rowOff>15240</xdr:rowOff>
    </xdr:from>
    <xdr:to>
      <xdr:col>5</xdr:col>
      <xdr:colOff>69910</xdr:colOff>
      <xdr:row>104</xdr:row>
      <xdr:rowOff>129540</xdr:rowOff>
    </xdr:to>
    <xdr:sp macro="" textlink="">
      <xdr:nvSpPr>
        <xdr:cNvPr id="301" name="OpenSolver6">
          <a:extLst>
            <a:ext uri="{FF2B5EF4-FFF2-40B4-BE49-F238E27FC236}">
              <a16:creationId xmlns:a16="http://schemas.microsoft.com/office/drawing/2014/main" id="{24E15C9D-56CE-42FC-866C-DE4C778F59C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105</xdr:row>
      <xdr:rowOff>15240</xdr:rowOff>
    </xdr:from>
    <xdr:to>
      <xdr:col>5</xdr:col>
      <xdr:colOff>69910</xdr:colOff>
      <xdr:row>105</xdr:row>
      <xdr:rowOff>129540</xdr:rowOff>
    </xdr:to>
    <xdr:sp macro="" textlink="">
      <xdr:nvSpPr>
        <xdr:cNvPr id="302" name="OpenSolver6">
          <a:extLst>
            <a:ext uri="{FF2B5EF4-FFF2-40B4-BE49-F238E27FC236}">
              <a16:creationId xmlns:a16="http://schemas.microsoft.com/office/drawing/2014/main" id="{1F5FFE9F-9023-4B86-9464-6EB247EE916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106</xdr:row>
      <xdr:rowOff>15240</xdr:rowOff>
    </xdr:from>
    <xdr:to>
      <xdr:col>5</xdr:col>
      <xdr:colOff>69910</xdr:colOff>
      <xdr:row>106</xdr:row>
      <xdr:rowOff>129540</xdr:rowOff>
    </xdr:to>
    <xdr:sp macro="" textlink="">
      <xdr:nvSpPr>
        <xdr:cNvPr id="303" name="OpenSolver6">
          <a:extLst>
            <a:ext uri="{FF2B5EF4-FFF2-40B4-BE49-F238E27FC236}">
              <a16:creationId xmlns:a16="http://schemas.microsoft.com/office/drawing/2014/main" id="{9EC585CA-FD96-4757-A7D8-E267D4ECCD1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107</xdr:row>
      <xdr:rowOff>15240</xdr:rowOff>
    </xdr:from>
    <xdr:to>
      <xdr:col>5</xdr:col>
      <xdr:colOff>69910</xdr:colOff>
      <xdr:row>107</xdr:row>
      <xdr:rowOff>129540</xdr:rowOff>
    </xdr:to>
    <xdr:sp macro="" textlink="">
      <xdr:nvSpPr>
        <xdr:cNvPr id="304" name="OpenSolver6">
          <a:extLst>
            <a:ext uri="{FF2B5EF4-FFF2-40B4-BE49-F238E27FC236}">
              <a16:creationId xmlns:a16="http://schemas.microsoft.com/office/drawing/2014/main" id="{002DA395-E769-4E4D-993F-E73BB609132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108</xdr:row>
      <xdr:rowOff>15240</xdr:rowOff>
    </xdr:from>
    <xdr:to>
      <xdr:col>5</xdr:col>
      <xdr:colOff>69910</xdr:colOff>
      <xdr:row>108</xdr:row>
      <xdr:rowOff>129540</xdr:rowOff>
    </xdr:to>
    <xdr:sp macro="" textlink="">
      <xdr:nvSpPr>
        <xdr:cNvPr id="305" name="OpenSolver6">
          <a:extLst>
            <a:ext uri="{FF2B5EF4-FFF2-40B4-BE49-F238E27FC236}">
              <a16:creationId xmlns:a16="http://schemas.microsoft.com/office/drawing/2014/main" id="{B516C1C9-3933-4F98-8002-3FB08AAADC0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109</xdr:row>
      <xdr:rowOff>15240</xdr:rowOff>
    </xdr:from>
    <xdr:to>
      <xdr:col>5</xdr:col>
      <xdr:colOff>69910</xdr:colOff>
      <xdr:row>109</xdr:row>
      <xdr:rowOff>129540</xdr:rowOff>
    </xdr:to>
    <xdr:sp macro="" textlink="">
      <xdr:nvSpPr>
        <xdr:cNvPr id="306" name="OpenSolver6">
          <a:extLst>
            <a:ext uri="{FF2B5EF4-FFF2-40B4-BE49-F238E27FC236}">
              <a16:creationId xmlns:a16="http://schemas.microsoft.com/office/drawing/2014/main" id="{CC55D85B-18FD-4ED0-962D-7A51E7EE052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110</xdr:row>
      <xdr:rowOff>15240</xdr:rowOff>
    </xdr:from>
    <xdr:to>
      <xdr:col>5</xdr:col>
      <xdr:colOff>69910</xdr:colOff>
      <xdr:row>110</xdr:row>
      <xdr:rowOff>129540</xdr:rowOff>
    </xdr:to>
    <xdr:sp macro="" textlink="">
      <xdr:nvSpPr>
        <xdr:cNvPr id="307" name="OpenSolver6">
          <a:extLst>
            <a:ext uri="{FF2B5EF4-FFF2-40B4-BE49-F238E27FC236}">
              <a16:creationId xmlns:a16="http://schemas.microsoft.com/office/drawing/2014/main" id="{A4C28AFA-6219-4A3C-8592-FBA64048DC4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111</xdr:row>
      <xdr:rowOff>15240</xdr:rowOff>
    </xdr:from>
    <xdr:to>
      <xdr:col>5</xdr:col>
      <xdr:colOff>69910</xdr:colOff>
      <xdr:row>111</xdr:row>
      <xdr:rowOff>129540</xdr:rowOff>
    </xdr:to>
    <xdr:sp macro="" textlink="">
      <xdr:nvSpPr>
        <xdr:cNvPr id="308" name="OpenSolver6">
          <a:extLst>
            <a:ext uri="{FF2B5EF4-FFF2-40B4-BE49-F238E27FC236}">
              <a16:creationId xmlns:a16="http://schemas.microsoft.com/office/drawing/2014/main" id="{7A658B27-4534-476B-B6C9-3C950FA1E83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112</xdr:row>
      <xdr:rowOff>15240</xdr:rowOff>
    </xdr:from>
    <xdr:to>
      <xdr:col>5</xdr:col>
      <xdr:colOff>69910</xdr:colOff>
      <xdr:row>112</xdr:row>
      <xdr:rowOff>129540</xdr:rowOff>
    </xdr:to>
    <xdr:sp macro="" textlink="">
      <xdr:nvSpPr>
        <xdr:cNvPr id="309" name="OpenSolver6">
          <a:extLst>
            <a:ext uri="{FF2B5EF4-FFF2-40B4-BE49-F238E27FC236}">
              <a16:creationId xmlns:a16="http://schemas.microsoft.com/office/drawing/2014/main" id="{C0F00AF4-400B-4203-A0CC-3897D8B851A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113</xdr:row>
      <xdr:rowOff>15240</xdr:rowOff>
    </xdr:from>
    <xdr:to>
      <xdr:col>5</xdr:col>
      <xdr:colOff>69910</xdr:colOff>
      <xdr:row>113</xdr:row>
      <xdr:rowOff>129540</xdr:rowOff>
    </xdr:to>
    <xdr:sp macro="" textlink="">
      <xdr:nvSpPr>
        <xdr:cNvPr id="310" name="OpenSolver6">
          <a:extLst>
            <a:ext uri="{FF2B5EF4-FFF2-40B4-BE49-F238E27FC236}">
              <a16:creationId xmlns:a16="http://schemas.microsoft.com/office/drawing/2014/main" id="{CA9A227B-88BB-4F86-9752-AF758E56A34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114</xdr:row>
      <xdr:rowOff>15240</xdr:rowOff>
    </xdr:from>
    <xdr:to>
      <xdr:col>5</xdr:col>
      <xdr:colOff>69910</xdr:colOff>
      <xdr:row>114</xdr:row>
      <xdr:rowOff>129540</xdr:rowOff>
    </xdr:to>
    <xdr:sp macro="" textlink="">
      <xdr:nvSpPr>
        <xdr:cNvPr id="311" name="OpenSolver6">
          <a:extLst>
            <a:ext uri="{FF2B5EF4-FFF2-40B4-BE49-F238E27FC236}">
              <a16:creationId xmlns:a16="http://schemas.microsoft.com/office/drawing/2014/main" id="{F591E217-C17A-45A0-99B3-E262FD2FC99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115</xdr:row>
      <xdr:rowOff>15240</xdr:rowOff>
    </xdr:from>
    <xdr:to>
      <xdr:col>5</xdr:col>
      <xdr:colOff>69910</xdr:colOff>
      <xdr:row>115</xdr:row>
      <xdr:rowOff>129540</xdr:rowOff>
    </xdr:to>
    <xdr:sp macro="" textlink="">
      <xdr:nvSpPr>
        <xdr:cNvPr id="312" name="OpenSolver6">
          <a:extLst>
            <a:ext uri="{FF2B5EF4-FFF2-40B4-BE49-F238E27FC236}">
              <a16:creationId xmlns:a16="http://schemas.microsoft.com/office/drawing/2014/main" id="{1AC06373-1963-44AF-A62F-4B4CB6B9922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116</xdr:row>
      <xdr:rowOff>15240</xdr:rowOff>
    </xdr:from>
    <xdr:to>
      <xdr:col>5</xdr:col>
      <xdr:colOff>69910</xdr:colOff>
      <xdr:row>116</xdr:row>
      <xdr:rowOff>129540</xdr:rowOff>
    </xdr:to>
    <xdr:sp macro="" textlink="">
      <xdr:nvSpPr>
        <xdr:cNvPr id="313" name="OpenSolver6">
          <a:extLst>
            <a:ext uri="{FF2B5EF4-FFF2-40B4-BE49-F238E27FC236}">
              <a16:creationId xmlns:a16="http://schemas.microsoft.com/office/drawing/2014/main" id="{4ED7D6D8-0695-4B20-9E14-0136711E30E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117</xdr:row>
      <xdr:rowOff>15240</xdr:rowOff>
    </xdr:from>
    <xdr:to>
      <xdr:col>5</xdr:col>
      <xdr:colOff>69910</xdr:colOff>
      <xdr:row>117</xdr:row>
      <xdr:rowOff>129540</xdr:rowOff>
    </xdr:to>
    <xdr:sp macro="" textlink="">
      <xdr:nvSpPr>
        <xdr:cNvPr id="314" name="OpenSolver6">
          <a:extLst>
            <a:ext uri="{FF2B5EF4-FFF2-40B4-BE49-F238E27FC236}">
              <a16:creationId xmlns:a16="http://schemas.microsoft.com/office/drawing/2014/main" id="{6C8D05E7-6085-43F9-A221-6378867EFEB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118</xdr:row>
      <xdr:rowOff>15240</xdr:rowOff>
    </xdr:from>
    <xdr:to>
      <xdr:col>5</xdr:col>
      <xdr:colOff>69910</xdr:colOff>
      <xdr:row>118</xdr:row>
      <xdr:rowOff>129540</xdr:rowOff>
    </xdr:to>
    <xdr:sp macro="" textlink="">
      <xdr:nvSpPr>
        <xdr:cNvPr id="315" name="OpenSolver6">
          <a:extLst>
            <a:ext uri="{FF2B5EF4-FFF2-40B4-BE49-F238E27FC236}">
              <a16:creationId xmlns:a16="http://schemas.microsoft.com/office/drawing/2014/main" id="{2041C2D3-6737-49C8-90CC-66C52883893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119</xdr:row>
      <xdr:rowOff>15240</xdr:rowOff>
    </xdr:from>
    <xdr:to>
      <xdr:col>5</xdr:col>
      <xdr:colOff>69910</xdr:colOff>
      <xdr:row>119</xdr:row>
      <xdr:rowOff>129540</xdr:rowOff>
    </xdr:to>
    <xdr:sp macro="" textlink="">
      <xdr:nvSpPr>
        <xdr:cNvPr id="316" name="OpenSolver6">
          <a:extLst>
            <a:ext uri="{FF2B5EF4-FFF2-40B4-BE49-F238E27FC236}">
              <a16:creationId xmlns:a16="http://schemas.microsoft.com/office/drawing/2014/main" id="{8F89C3AC-B60D-4310-B085-FE3686EEBED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120</xdr:row>
      <xdr:rowOff>15240</xdr:rowOff>
    </xdr:from>
    <xdr:to>
      <xdr:col>5</xdr:col>
      <xdr:colOff>69910</xdr:colOff>
      <xdr:row>120</xdr:row>
      <xdr:rowOff>129540</xdr:rowOff>
    </xdr:to>
    <xdr:sp macro="" textlink="">
      <xdr:nvSpPr>
        <xdr:cNvPr id="317" name="OpenSolver6">
          <a:extLst>
            <a:ext uri="{FF2B5EF4-FFF2-40B4-BE49-F238E27FC236}">
              <a16:creationId xmlns:a16="http://schemas.microsoft.com/office/drawing/2014/main" id="{95A92D31-CBE8-4C84-8C6B-71954791F24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121</xdr:row>
      <xdr:rowOff>15240</xdr:rowOff>
    </xdr:from>
    <xdr:to>
      <xdr:col>5</xdr:col>
      <xdr:colOff>69910</xdr:colOff>
      <xdr:row>121</xdr:row>
      <xdr:rowOff>129540</xdr:rowOff>
    </xdr:to>
    <xdr:sp macro="" textlink="">
      <xdr:nvSpPr>
        <xdr:cNvPr id="318" name="OpenSolver6">
          <a:extLst>
            <a:ext uri="{FF2B5EF4-FFF2-40B4-BE49-F238E27FC236}">
              <a16:creationId xmlns:a16="http://schemas.microsoft.com/office/drawing/2014/main" id="{ABA29CA1-7A79-4C5A-ADFE-D03A6393BD2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122</xdr:row>
      <xdr:rowOff>15240</xdr:rowOff>
    </xdr:from>
    <xdr:to>
      <xdr:col>5</xdr:col>
      <xdr:colOff>69910</xdr:colOff>
      <xdr:row>122</xdr:row>
      <xdr:rowOff>129540</xdr:rowOff>
    </xdr:to>
    <xdr:sp macro="" textlink="">
      <xdr:nvSpPr>
        <xdr:cNvPr id="319" name="OpenSolver6">
          <a:extLst>
            <a:ext uri="{FF2B5EF4-FFF2-40B4-BE49-F238E27FC236}">
              <a16:creationId xmlns:a16="http://schemas.microsoft.com/office/drawing/2014/main" id="{739174B0-08A1-4FD8-9580-93246565738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123</xdr:row>
      <xdr:rowOff>15240</xdr:rowOff>
    </xdr:from>
    <xdr:to>
      <xdr:col>5</xdr:col>
      <xdr:colOff>69910</xdr:colOff>
      <xdr:row>123</xdr:row>
      <xdr:rowOff>129540</xdr:rowOff>
    </xdr:to>
    <xdr:sp macro="" textlink="">
      <xdr:nvSpPr>
        <xdr:cNvPr id="320" name="OpenSolver6">
          <a:extLst>
            <a:ext uri="{FF2B5EF4-FFF2-40B4-BE49-F238E27FC236}">
              <a16:creationId xmlns:a16="http://schemas.microsoft.com/office/drawing/2014/main" id="{4DE8C457-DD8A-4B2D-B7EC-23DA58C8D61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124</xdr:row>
      <xdr:rowOff>15240</xdr:rowOff>
    </xdr:from>
    <xdr:to>
      <xdr:col>5</xdr:col>
      <xdr:colOff>69910</xdr:colOff>
      <xdr:row>124</xdr:row>
      <xdr:rowOff>129540</xdr:rowOff>
    </xdr:to>
    <xdr:sp macro="" textlink="">
      <xdr:nvSpPr>
        <xdr:cNvPr id="321" name="OpenSolver6">
          <a:extLst>
            <a:ext uri="{FF2B5EF4-FFF2-40B4-BE49-F238E27FC236}">
              <a16:creationId xmlns:a16="http://schemas.microsoft.com/office/drawing/2014/main" id="{DB34ACD2-10D2-46CB-B49E-A3EA28B2E90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125</xdr:row>
      <xdr:rowOff>15240</xdr:rowOff>
    </xdr:from>
    <xdr:to>
      <xdr:col>5</xdr:col>
      <xdr:colOff>69910</xdr:colOff>
      <xdr:row>125</xdr:row>
      <xdr:rowOff>129540</xdr:rowOff>
    </xdr:to>
    <xdr:sp macro="" textlink="">
      <xdr:nvSpPr>
        <xdr:cNvPr id="322" name="OpenSolver6">
          <a:extLst>
            <a:ext uri="{FF2B5EF4-FFF2-40B4-BE49-F238E27FC236}">
              <a16:creationId xmlns:a16="http://schemas.microsoft.com/office/drawing/2014/main" id="{143A5ED3-9724-48BA-AF5E-6F2FFE8C38D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126</xdr:row>
      <xdr:rowOff>15240</xdr:rowOff>
    </xdr:from>
    <xdr:to>
      <xdr:col>5</xdr:col>
      <xdr:colOff>69910</xdr:colOff>
      <xdr:row>126</xdr:row>
      <xdr:rowOff>129540</xdr:rowOff>
    </xdr:to>
    <xdr:sp macro="" textlink="">
      <xdr:nvSpPr>
        <xdr:cNvPr id="323" name="OpenSolver6">
          <a:extLst>
            <a:ext uri="{FF2B5EF4-FFF2-40B4-BE49-F238E27FC236}">
              <a16:creationId xmlns:a16="http://schemas.microsoft.com/office/drawing/2014/main" id="{98AE5E23-BB00-4C79-A61F-664678DDC98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127</xdr:row>
      <xdr:rowOff>15240</xdr:rowOff>
    </xdr:from>
    <xdr:to>
      <xdr:col>5</xdr:col>
      <xdr:colOff>69910</xdr:colOff>
      <xdr:row>127</xdr:row>
      <xdr:rowOff>129540</xdr:rowOff>
    </xdr:to>
    <xdr:sp macro="" textlink="">
      <xdr:nvSpPr>
        <xdr:cNvPr id="324" name="OpenSolver6">
          <a:extLst>
            <a:ext uri="{FF2B5EF4-FFF2-40B4-BE49-F238E27FC236}">
              <a16:creationId xmlns:a16="http://schemas.microsoft.com/office/drawing/2014/main" id="{FADE1BD0-63A9-4ACC-8EB4-09BF1947071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128</xdr:row>
      <xdr:rowOff>15240</xdr:rowOff>
    </xdr:from>
    <xdr:to>
      <xdr:col>5</xdr:col>
      <xdr:colOff>69910</xdr:colOff>
      <xdr:row>128</xdr:row>
      <xdr:rowOff>129540</xdr:rowOff>
    </xdr:to>
    <xdr:sp macro="" textlink="">
      <xdr:nvSpPr>
        <xdr:cNvPr id="325" name="OpenSolver6">
          <a:extLst>
            <a:ext uri="{FF2B5EF4-FFF2-40B4-BE49-F238E27FC236}">
              <a16:creationId xmlns:a16="http://schemas.microsoft.com/office/drawing/2014/main" id="{CAA729AA-C459-4147-959C-08960309ED4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129</xdr:row>
      <xdr:rowOff>15240</xdr:rowOff>
    </xdr:from>
    <xdr:to>
      <xdr:col>5</xdr:col>
      <xdr:colOff>69910</xdr:colOff>
      <xdr:row>129</xdr:row>
      <xdr:rowOff>129540</xdr:rowOff>
    </xdr:to>
    <xdr:sp macro="" textlink="">
      <xdr:nvSpPr>
        <xdr:cNvPr id="326" name="OpenSolver6">
          <a:extLst>
            <a:ext uri="{FF2B5EF4-FFF2-40B4-BE49-F238E27FC236}">
              <a16:creationId xmlns:a16="http://schemas.microsoft.com/office/drawing/2014/main" id="{33925E52-23BF-424F-A8F6-FA9DF3A5FB8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130</xdr:row>
      <xdr:rowOff>15240</xdr:rowOff>
    </xdr:from>
    <xdr:to>
      <xdr:col>5</xdr:col>
      <xdr:colOff>69910</xdr:colOff>
      <xdr:row>130</xdr:row>
      <xdr:rowOff>129540</xdr:rowOff>
    </xdr:to>
    <xdr:sp macro="" textlink="">
      <xdr:nvSpPr>
        <xdr:cNvPr id="327" name="OpenSolver6">
          <a:extLst>
            <a:ext uri="{FF2B5EF4-FFF2-40B4-BE49-F238E27FC236}">
              <a16:creationId xmlns:a16="http://schemas.microsoft.com/office/drawing/2014/main" id="{590E0924-EABA-4568-9C1E-A652525B962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131</xdr:row>
      <xdr:rowOff>15240</xdr:rowOff>
    </xdr:from>
    <xdr:to>
      <xdr:col>5</xdr:col>
      <xdr:colOff>69910</xdr:colOff>
      <xdr:row>131</xdr:row>
      <xdr:rowOff>129540</xdr:rowOff>
    </xdr:to>
    <xdr:sp macro="" textlink="">
      <xdr:nvSpPr>
        <xdr:cNvPr id="328" name="OpenSolver6">
          <a:extLst>
            <a:ext uri="{FF2B5EF4-FFF2-40B4-BE49-F238E27FC236}">
              <a16:creationId xmlns:a16="http://schemas.microsoft.com/office/drawing/2014/main" id="{45A0BF37-52E6-4F80-B47C-877B677E8AA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132</xdr:row>
      <xdr:rowOff>15240</xdr:rowOff>
    </xdr:from>
    <xdr:to>
      <xdr:col>5</xdr:col>
      <xdr:colOff>69910</xdr:colOff>
      <xdr:row>132</xdr:row>
      <xdr:rowOff>129540</xdr:rowOff>
    </xdr:to>
    <xdr:sp macro="" textlink="">
      <xdr:nvSpPr>
        <xdr:cNvPr id="329" name="OpenSolver6">
          <a:extLst>
            <a:ext uri="{FF2B5EF4-FFF2-40B4-BE49-F238E27FC236}">
              <a16:creationId xmlns:a16="http://schemas.microsoft.com/office/drawing/2014/main" id="{91AB5406-D74C-44CD-BC13-C081A8F30CE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133</xdr:row>
      <xdr:rowOff>15240</xdr:rowOff>
    </xdr:from>
    <xdr:to>
      <xdr:col>5</xdr:col>
      <xdr:colOff>69910</xdr:colOff>
      <xdr:row>133</xdr:row>
      <xdr:rowOff>129540</xdr:rowOff>
    </xdr:to>
    <xdr:sp macro="" textlink="">
      <xdr:nvSpPr>
        <xdr:cNvPr id="330" name="OpenSolver6">
          <a:extLst>
            <a:ext uri="{FF2B5EF4-FFF2-40B4-BE49-F238E27FC236}">
              <a16:creationId xmlns:a16="http://schemas.microsoft.com/office/drawing/2014/main" id="{E475C791-1F65-4DEF-9459-A892908B9EE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134</xdr:row>
      <xdr:rowOff>15240</xdr:rowOff>
    </xdr:from>
    <xdr:to>
      <xdr:col>5</xdr:col>
      <xdr:colOff>69910</xdr:colOff>
      <xdr:row>134</xdr:row>
      <xdr:rowOff>129540</xdr:rowOff>
    </xdr:to>
    <xdr:sp macro="" textlink="">
      <xdr:nvSpPr>
        <xdr:cNvPr id="331" name="OpenSolver6">
          <a:extLst>
            <a:ext uri="{FF2B5EF4-FFF2-40B4-BE49-F238E27FC236}">
              <a16:creationId xmlns:a16="http://schemas.microsoft.com/office/drawing/2014/main" id="{6E10DE1C-8A8E-47E8-BECD-66F335615FA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135</xdr:row>
      <xdr:rowOff>15240</xdr:rowOff>
    </xdr:from>
    <xdr:to>
      <xdr:col>5</xdr:col>
      <xdr:colOff>69910</xdr:colOff>
      <xdr:row>135</xdr:row>
      <xdr:rowOff>129540</xdr:rowOff>
    </xdr:to>
    <xdr:sp macro="" textlink="">
      <xdr:nvSpPr>
        <xdr:cNvPr id="332" name="OpenSolver6">
          <a:extLst>
            <a:ext uri="{FF2B5EF4-FFF2-40B4-BE49-F238E27FC236}">
              <a16:creationId xmlns:a16="http://schemas.microsoft.com/office/drawing/2014/main" id="{F1E79DA1-69D8-4716-AF33-18FB4353824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136</xdr:row>
      <xdr:rowOff>15240</xdr:rowOff>
    </xdr:from>
    <xdr:to>
      <xdr:col>5</xdr:col>
      <xdr:colOff>69910</xdr:colOff>
      <xdr:row>136</xdr:row>
      <xdr:rowOff>129540</xdr:rowOff>
    </xdr:to>
    <xdr:sp macro="" textlink="">
      <xdr:nvSpPr>
        <xdr:cNvPr id="333" name="OpenSolver6">
          <a:extLst>
            <a:ext uri="{FF2B5EF4-FFF2-40B4-BE49-F238E27FC236}">
              <a16:creationId xmlns:a16="http://schemas.microsoft.com/office/drawing/2014/main" id="{13A5359D-314E-43B5-9478-3E8F81DCB0E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137</xdr:row>
      <xdr:rowOff>15240</xdr:rowOff>
    </xdr:from>
    <xdr:to>
      <xdr:col>5</xdr:col>
      <xdr:colOff>69910</xdr:colOff>
      <xdr:row>137</xdr:row>
      <xdr:rowOff>129540</xdr:rowOff>
    </xdr:to>
    <xdr:sp macro="" textlink="">
      <xdr:nvSpPr>
        <xdr:cNvPr id="334" name="OpenSolver6">
          <a:extLst>
            <a:ext uri="{FF2B5EF4-FFF2-40B4-BE49-F238E27FC236}">
              <a16:creationId xmlns:a16="http://schemas.microsoft.com/office/drawing/2014/main" id="{6395DFB1-C4FE-4DBF-A130-B53FCCFCFDD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138</xdr:row>
      <xdr:rowOff>15240</xdr:rowOff>
    </xdr:from>
    <xdr:to>
      <xdr:col>5</xdr:col>
      <xdr:colOff>69910</xdr:colOff>
      <xdr:row>138</xdr:row>
      <xdr:rowOff>129540</xdr:rowOff>
    </xdr:to>
    <xdr:sp macro="" textlink="">
      <xdr:nvSpPr>
        <xdr:cNvPr id="335" name="OpenSolver6">
          <a:extLst>
            <a:ext uri="{FF2B5EF4-FFF2-40B4-BE49-F238E27FC236}">
              <a16:creationId xmlns:a16="http://schemas.microsoft.com/office/drawing/2014/main" id="{CE4F1B90-C2FC-4E29-9C0E-8964C5A325A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139</xdr:row>
      <xdr:rowOff>15240</xdr:rowOff>
    </xdr:from>
    <xdr:to>
      <xdr:col>5</xdr:col>
      <xdr:colOff>69910</xdr:colOff>
      <xdr:row>139</xdr:row>
      <xdr:rowOff>129540</xdr:rowOff>
    </xdr:to>
    <xdr:sp macro="" textlink="">
      <xdr:nvSpPr>
        <xdr:cNvPr id="336" name="OpenSolver6">
          <a:extLst>
            <a:ext uri="{FF2B5EF4-FFF2-40B4-BE49-F238E27FC236}">
              <a16:creationId xmlns:a16="http://schemas.microsoft.com/office/drawing/2014/main" id="{001C1C5E-3B06-4A2A-84C2-FF642CA0195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140</xdr:row>
      <xdr:rowOff>15240</xdr:rowOff>
    </xdr:from>
    <xdr:to>
      <xdr:col>5</xdr:col>
      <xdr:colOff>69910</xdr:colOff>
      <xdr:row>140</xdr:row>
      <xdr:rowOff>129540</xdr:rowOff>
    </xdr:to>
    <xdr:sp macro="" textlink="">
      <xdr:nvSpPr>
        <xdr:cNvPr id="337" name="OpenSolver6">
          <a:extLst>
            <a:ext uri="{FF2B5EF4-FFF2-40B4-BE49-F238E27FC236}">
              <a16:creationId xmlns:a16="http://schemas.microsoft.com/office/drawing/2014/main" id="{34FBEA6C-8E95-42A6-A108-0BC2A901838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141</xdr:row>
      <xdr:rowOff>15240</xdr:rowOff>
    </xdr:from>
    <xdr:to>
      <xdr:col>5</xdr:col>
      <xdr:colOff>69910</xdr:colOff>
      <xdr:row>141</xdr:row>
      <xdr:rowOff>129540</xdr:rowOff>
    </xdr:to>
    <xdr:sp macro="" textlink="">
      <xdr:nvSpPr>
        <xdr:cNvPr id="338" name="OpenSolver6">
          <a:extLst>
            <a:ext uri="{FF2B5EF4-FFF2-40B4-BE49-F238E27FC236}">
              <a16:creationId xmlns:a16="http://schemas.microsoft.com/office/drawing/2014/main" id="{28A2B0C6-7421-473E-A2E2-F39990C81FC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142</xdr:row>
      <xdr:rowOff>15240</xdr:rowOff>
    </xdr:from>
    <xdr:to>
      <xdr:col>5</xdr:col>
      <xdr:colOff>69910</xdr:colOff>
      <xdr:row>142</xdr:row>
      <xdr:rowOff>129540</xdr:rowOff>
    </xdr:to>
    <xdr:sp macro="" textlink="">
      <xdr:nvSpPr>
        <xdr:cNvPr id="339" name="OpenSolver6">
          <a:extLst>
            <a:ext uri="{FF2B5EF4-FFF2-40B4-BE49-F238E27FC236}">
              <a16:creationId xmlns:a16="http://schemas.microsoft.com/office/drawing/2014/main" id="{A2C1E439-B22A-4B83-B846-3D8D7061C98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143</xdr:row>
      <xdr:rowOff>15240</xdr:rowOff>
    </xdr:from>
    <xdr:to>
      <xdr:col>5</xdr:col>
      <xdr:colOff>69910</xdr:colOff>
      <xdr:row>143</xdr:row>
      <xdr:rowOff>129540</xdr:rowOff>
    </xdr:to>
    <xdr:sp macro="" textlink="">
      <xdr:nvSpPr>
        <xdr:cNvPr id="340" name="OpenSolver6">
          <a:extLst>
            <a:ext uri="{FF2B5EF4-FFF2-40B4-BE49-F238E27FC236}">
              <a16:creationId xmlns:a16="http://schemas.microsoft.com/office/drawing/2014/main" id="{B5236DDF-A970-498E-8E53-3DE125CB125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144</xdr:row>
      <xdr:rowOff>15240</xdr:rowOff>
    </xdr:from>
    <xdr:to>
      <xdr:col>5</xdr:col>
      <xdr:colOff>69910</xdr:colOff>
      <xdr:row>144</xdr:row>
      <xdr:rowOff>129540</xdr:rowOff>
    </xdr:to>
    <xdr:sp macro="" textlink="">
      <xdr:nvSpPr>
        <xdr:cNvPr id="341" name="OpenSolver6">
          <a:extLst>
            <a:ext uri="{FF2B5EF4-FFF2-40B4-BE49-F238E27FC236}">
              <a16:creationId xmlns:a16="http://schemas.microsoft.com/office/drawing/2014/main" id="{A1415777-BBB9-47D8-B9A8-2C0A0CE8268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145</xdr:row>
      <xdr:rowOff>15240</xdr:rowOff>
    </xdr:from>
    <xdr:to>
      <xdr:col>5</xdr:col>
      <xdr:colOff>69910</xdr:colOff>
      <xdr:row>145</xdr:row>
      <xdr:rowOff>129540</xdr:rowOff>
    </xdr:to>
    <xdr:sp macro="" textlink="">
      <xdr:nvSpPr>
        <xdr:cNvPr id="342" name="OpenSolver6">
          <a:extLst>
            <a:ext uri="{FF2B5EF4-FFF2-40B4-BE49-F238E27FC236}">
              <a16:creationId xmlns:a16="http://schemas.microsoft.com/office/drawing/2014/main" id="{1D5D3C26-28E2-4466-9D6B-87545D860E7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146</xdr:row>
      <xdr:rowOff>15240</xdr:rowOff>
    </xdr:from>
    <xdr:to>
      <xdr:col>5</xdr:col>
      <xdr:colOff>69910</xdr:colOff>
      <xdr:row>146</xdr:row>
      <xdr:rowOff>129540</xdr:rowOff>
    </xdr:to>
    <xdr:sp macro="" textlink="">
      <xdr:nvSpPr>
        <xdr:cNvPr id="343" name="OpenSolver6">
          <a:extLst>
            <a:ext uri="{FF2B5EF4-FFF2-40B4-BE49-F238E27FC236}">
              <a16:creationId xmlns:a16="http://schemas.microsoft.com/office/drawing/2014/main" id="{D2AC6C3E-750F-44C0-8FF1-35E0B814158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147</xdr:row>
      <xdr:rowOff>15240</xdr:rowOff>
    </xdr:from>
    <xdr:to>
      <xdr:col>5</xdr:col>
      <xdr:colOff>69910</xdr:colOff>
      <xdr:row>147</xdr:row>
      <xdr:rowOff>129540</xdr:rowOff>
    </xdr:to>
    <xdr:sp macro="" textlink="">
      <xdr:nvSpPr>
        <xdr:cNvPr id="344" name="OpenSolver6">
          <a:extLst>
            <a:ext uri="{FF2B5EF4-FFF2-40B4-BE49-F238E27FC236}">
              <a16:creationId xmlns:a16="http://schemas.microsoft.com/office/drawing/2014/main" id="{C79501D2-7816-49A8-8A44-D9B625454FE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148</xdr:row>
      <xdr:rowOff>15240</xdr:rowOff>
    </xdr:from>
    <xdr:to>
      <xdr:col>5</xdr:col>
      <xdr:colOff>69910</xdr:colOff>
      <xdr:row>148</xdr:row>
      <xdr:rowOff>129540</xdr:rowOff>
    </xdr:to>
    <xdr:sp macro="" textlink="">
      <xdr:nvSpPr>
        <xdr:cNvPr id="345" name="OpenSolver6">
          <a:extLst>
            <a:ext uri="{FF2B5EF4-FFF2-40B4-BE49-F238E27FC236}">
              <a16:creationId xmlns:a16="http://schemas.microsoft.com/office/drawing/2014/main" id="{BCEF9371-3659-4CA2-87CB-DF466F57A80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149</xdr:row>
      <xdr:rowOff>15240</xdr:rowOff>
    </xdr:from>
    <xdr:to>
      <xdr:col>5</xdr:col>
      <xdr:colOff>69910</xdr:colOff>
      <xdr:row>149</xdr:row>
      <xdr:rowOff>129540</xdr:rowOff>
    </xdr:to>
    <xdr:sp macro="" textlink="">
      <xdr:nvSpPr>
        <xdr:cNvPr id="346" name="OpenSolver6">
          <a:extLst>
            <a:ext uri="{FF2B5EF4-FFF2-40B4-BE49-F238E27FC236}">
              <a16:creationId xmlns:a16="http://schemas.microsoft.com/office/drawing/2014/main" id="{F0992061-C0EB-48D7-90D8-8E82A0AE85A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150</xdr:row>
      <xdr:rowOff>15240</xdr:rowOff>
    </xdr:from>
    <xdr:to>
      <xdr:col>5</xdr:col>
      <xdr:colOff>69910</xdr:colOff>
      <xdr:row>150</xdr:row>
      <xdr:rowOff>129540</xdr:rowOff>
    </xdr:to>
    <xdr:sp macro="" textlink="">
      <xdr:nvSpPr>
        <xdr:cNvPr id="347" name="OpenSolver6">
          <a:extLst>
            <a:ext uri="{FF2B5EF4-FFF2-40B4-BE49-F238E27FC236}">
              <a16:creationId xmlns:a16="http://schemas.microsoft.com/office/drawing/2014/main" id="{9C0EB09D-480D-4275-B702-964894CBC65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151</xdr:row>
      <xdr:rowOff>15240</xdr:rowOff>
    </xdr:from>
    <xdr:to>
      <xdr:col>5</xdr:col>
      <xdr:colOff>69910</xdr:colOff>
      <xdr:row>151</xdr:row>
      <xdr:rowOff>129540</xdr:rowOff>
    </xdr:to>
    <xdr:sp macro="" textlink="">
      <xdr:nvSpPr>
        <xdr:cNvPr id="348" name="OpenSolver6">
          <a:extLst>
            <a:ext uri="{FF2B5EF4-FFF2-40B4-BE49-F238E27FC236}">
              <a16:creationId xmlns:a16="http://schemas.microsoft.com/office/drawing/2014/main" id="{318EFB09-8F3B-478E-825E-94D6FBFE92D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152</xdr:row>
      <xdr:rowOff>15240</xdr:rowOff>
    </xdr:from>
    <xdr:to>
      <xdr:col>5</xdr:col>
      <xdr:colOff>69910</xdr:colOff>
      <xdr:row>152</xdr:row>
      <xdr:rowOff>129540</xdr:rowOff>
    </xdr:to>
    <xdr:sp macro="" textlink="">
      <xdr:nvSpPr>
        <xdr:cNvPr id="349" name="OpenSolver6">
          <a:extLst>
            <a:ext uri="{FF2B5EF4-FFF2-40B4-BE49-F238E27FC236}">
              <a16:creationId xmlns:a16="http://schemas.microsoft.com/office/drawing/2014/main" id="{078FB167-031D-4E0B-AE92-CEB336883FF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153</xdr:row>
      <xdr:rowOff>15240</xdr:rowOff>
    </xdr:from>
    <xdr:to>
      <xdr:col>5</xdr:col>
      <xdr:colOff>69910</xdr:colOff>
      <xdr:row>153</xdr:row>
      <xdr:rowOff>129540</xdr:rowOff>
    </xdr:to>
    <xdr:sp macro="" textlink="">
      <xdr:nvSpPr>
        <xdr:cNvPr id="350" name="OpenSolver6">
          <a:extLst>
            <a:ext uri="{FF2B5EF4-FFF2-40B4-BE49-F238E27FC236}">
              <a16:creationId xmlns:a16="http://schemas.microsoft.com/office/drawing/2014/main" id="{5DE81C60-F304-4EE1-A74D-2598B477C4A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154</xdr:row>
      <xdr:rowOff>15240</xdr:rowOff>
    </xdr:from>
    <xdr:to>
      <xdr:col>5</xdr:col>
      <xdr:colOff>69910</xdr:colOff>
      <xdr:row>154</xdr:row>
      <xdr:rowOff>129540</xdr:rowOff>
    </xdr:to>
    <xdr:sp macro="" textlink="">
      <xdr:nvSpPr>
        <xdr:cNvPr id="351" name="OpenSolver6">
          <a:extLst>
            <a:ext uri="{FF2B5EF4-FFF2-40B4-BE49-F238E27FC236}">
              <a16:creationId xmlns:a16="http://schemas.microsoft.com/office/drawing/2014/main" id="{8099AF12-FA22-4A67-82FC-BEE52DEB50D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155</xdr:row>
      <xdr:rowOff>15240</xdr:rowOff>
    </xdr:from>
    <xdr:to>
      <xdr:col>5</xdr:col>
      <xdr:colOff>69910</xdr:colOff>
      <xdr:row>155</xdr:row>
      <xdr:rowOff>129540</xdr:rowOff>
    </xdr:to>
    <xdr:sp macro="" textlink="">
      <xdr:nvSpPr>
        <xdr:cNvPr id="352" name="OpenSolver6">
          <a:extLst>
            <a:ext uri="{FF2B5EF4-FFF2-40B4-BE49-F238E27FC236}">
              <a16:creationId xmlns:a16="http://schemas.microsoft.com/office/drawing/2014/main" id="{8C48E3AE-951D-4C8E-B539-89906D793CD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156</xdr:row>
      <xdr:rowOff>15240</xdr:rowOff>
    </xdr:from>
    <xdr:to>
      <xdr:col>5</xdr:col>
      <xdr:colOff>69910</xdr:colOff>
      <xdr:row>156</xdr:row>
      <xdr:rowOff>129540</xdr:rowOff>
    </xdr:to>
    <xdr:sp macro="" textlink="">
      <xdr:nvSpPr>
        <xdr:cNvPr id="353" name="OpenSolver6">
          <a:extLst>
            <a:ext uri="{FF2B5EF4-FFF2-40B4-BE49-F238E27FC236}">
              <a16:creationId xmlns:a16="http://schemas.microsoft.com/office/drawing/2014/main" id="{2691A37A-9A72-4EAE-A262-7D9C5C51945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157</xdr:row>
      <xdr:rowOff>15240</xdr:rowOff>
    </xdr:from>
    <xdr:to>
      <xdr:col>5</xdr:col>
      <xdr:colOff>69910</xdr:colOff>
      <xdr:row>157</xdr:row>
      <xdr:rowOff>129540</xdr:rowOff>
    </xdr:to>
    <xdr:sp macro="" textlink="">
      <xdr:nvSpPr>
        <xdr:cNvPr id="354" name="OpenSolver6">
          <a:extLst>
            <a:ext uri="{FF2B5EF4-FFF2-40B4-BE49-F238E27FC236}">
              <a16:creationId xmlns:a16="http://schemas.microsoft.com/office/drawing/2014/main" id="{824C4E81-DBC8-4EAD-93FB-7AACBC0BF7A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158</xdr:row>
      <xdr:rowOff>15240</xdr:rowOff>
    </xdr:from>
    <xdr:to>
      <xdr:col>5</xdr:col>
      <xdr:colOff>69910</xdr:colOff>
      <xdr:row>158</xdr:row>
      <xdr:rowOff>129540</xdr:rowOff>
    </xdr:to>
    <xdr:sp macro="" textlink="">
      <xdr:nvSpPr>
        <xdr:cNvPr id="355" name="OpenSolver6">
          <a:extLst>
            <a:ext uri="{FF2B5EF4-FFF2-40B4-BE49-F238E27FC236}">
              <a16:creationId xmlns:a16="http://schemas.microsoft.com/office/drawing/2014/main" id="{07D7CACC-E9D5-4DCB-A4C4-DE04662BF6C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159</xdr:row>
      <xdr:rowOff>15240</xdr:rowOff>
    </xdr:from>
    <xdr:to>
      <xdr:col>5</xdr:col>
      <xdr:colOff>69910</xdr:colOff>
      <xdr:row>159</xdr:row>
      <xdr:rowOff>129540</xdr:rowOff>
    </xdr:to>
    <xdr:sp macro="" textlink="">
      <xdr:nvSpPr>
        <xdr:cNvPr id="356" name="OpenSolver6">
          <a:extLst>
            <a:ext uri="{FF2B5EF4-FFF2-40B4-BE49-F238E27FC236}">
              <a16:creationId xmlns:a16="http://schemas.microsoft.com/office/drawing/2014/main" id="{2DC71A48-94CB-497C-B8E0-ED59E0BCD83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160</xdr:row>
      <xdr:rowOff>15240</xdr:rowOff>
    </xdr:from>
    <xdr:to>
      <xdr:col>5</xdr:col>
      <xdr:colOff>69910</xdr:colOff>
      <xdr:row>160</xdr:row>
      <xdr:rowOff>129540</xdr:rowOff>
    </xdr:to>
    <xdr:sp macro="" textlink="">
      <xdr:nvSpPr>
        <xdr:cNvPr id="357" name="OpenSolver6">
          <a:extLst>
            <a:ext uri="{FF2B5EF4-FFF2-40B4-BE49-F238E27FC236}">
              <a16:creationId xmlns:a16="http://schemas.microsoft.com/office/drawing/2014/main" id="{F9887518-1F35-42A9-987A-41220E54EF1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161</xdr:row>
      <xdr:rowOff>15240</xdr:rowOff>
    </xdr:from>
    <xdr:to>
      <xdr:col>5</xdr:col>
      <xdr:colOff>69910</xdr:colOff>
      <xdr:row>161</xdr:row>
      <xdr:rowOff>129540</xdr:rowOff>
    </xdr:to>
    <xdr:sp macro="" textlink="">
      <xdr:nvSpPr>
        <xdr:cNvPr id="358" name="OpenSolver6">
          <a:extLst>
            <a:ext uri="{FF2B5EF4-FFF2-40B4-BE49-F238E27FC236}">
              <a16:creationId xmlns:a16="http://schemas.microsoft.com/office/drawing/2014/main" id="{A5173B50-8B9B-460F-9CA3-95856B87D9C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162</xdr:row>
      <xdr:rowOff>15240</xdr:rowOff>
    </xdr:from>
    <xdr:to>
      <xdr:col>5</xdr:col>
      <xdr:colOff>69910</xdr:colOff>
      <xdr:row>162</xdr:row>
      <xdr:rowOff>129540</xdr:rowOff>
    </xdr:to>
    <xdr:sp macro="" textlink="">
      <xdr:nvSpPr>
        <xdr:cNvPr id="359" name="OpenSolver6">
          <a:extLst>
            <a:ext uri="{FF2B5EF4-FFF2-40B4-BE49-F238E27FC236}">
              <a16:creationId xmlns:a16="http://schemas.microsoft.com/office/drawing/2014/main" id="{33C190CC-0D00-412A-8012-459887878B3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163</xdr:row>
      <xdr:rowOff>15240</xdr:rowOff>
    </xdr:from>
    <xdr:to>
      <xdr:col>5</xdr:col>
      <xdr:colOff>69910</xdr:colOff>
      <xdr:row>163</xdr:row>
      <xdr:rowOff>129540</xdr:rowOff>
    </xdr:to>
    <xdr:sp macro="" textlink="">
      <xdr:nvSpPr>
        <xdr:cNvPr id="360" name="OpenSolver6">
          <a:extLst>
            <a:ext uri="{FF2B5EF4-FFF2-40B4-BE49-F238E27FC236}">
              <a16:creationId xmlns:a16="http://schemas.microsoft.com/office/drawing/2014/main" id="{7D30C162-919C-4F8E-BAC4-C28B3BE683B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164</xdr:row>
      <xdr:rowOff>15240</xdr:rowOff>
    </xdr:from>
    <xdr:to>
      <xdr:col>5</xdr:col>
      <xdr:colOff>69910</xdr:colOff>
      <xdr:row>164</xdr:row>
      <xdr:rowOff>129540</xdr:rowOff>
    </xdr:to>
    <xdr:sp macro="" textlink="">
      <xdr:nvSpPr>
        <xdr:cNvPr id="361" name="OpenSolver6">
          <a:extLst>
            <a:ext uri="{FF2B5EF4-FFF2-40B4-BE49-F238E27FC236}">
              <a16:creationId xmlns:a16="http://schemas.microsoft.com/office/drawing/2014/main" id="{42B837A4-9B73-48EB-9BE0-F90ADE50D5E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165</xdr:row>
      <xdr:rowOff>15240</xdr:rowOff>
    </xdr:from>
    <xdr:to>
      <xdr:col>5</xdr:col>
      <xdr:colOff>69910</xdr:colOff>
      <xdr:row>165</xdr:row>
      <xdr:rowOff>129540</xdr:rowOff>
    </xdr:to>
    <xdr:sp macro="" textlink="">
      <xdr:nvSpPr>
        <xdr:cNvPr id="362" name="OpenSolver6">
          <a:extLst>
            <a:ext uri="{FF2B5EF4-FFF2-40B4-BE49-F238E27FC236}">
              <a16:creationId xmlns:a16="http://schemas.microsoft.com/office/drawing/2014/main" id="{D865E106-C4F6-4F23-A356-8DCA82A8D76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166</xdr:row>
      <xdr:rowOff>15240</xdr:rowOff>
    </xdr:from>
    <xdr:to>
      <xdr:col>5</xdr:col>
      <xdr:colOff>69910</xdr:colOff>
      <xdr:row>166</xdr:row>
      <xdr:rowOff>129540</xdr:rowOff>
    </xdr:to>
    <xdr:sp macro="" textlink="">
      <xdr:nvSpPr>
        <xdr:cNvPr id="363" name="OpenSolver6">
          <a:extLst>
            <a:ext uri="{FF2B5EF4-FFF2-40B4-BE49-F238E27FC236}">
              <a16:creationId xmlns:a16="http://schemas.microsoft.com/office/drawing/2014/main" id="{AF581C47-2E4C-42EC-B987-5AA5746BFCA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167</xdr:row>
      <xdr:rowOff>15240</xdr:rowOff>
    </xdr:from>
    <xdr:to>
      <xdr:col>5</xdr:col>
      <xdr:colOff>69910</xdr:colOff>
      <xdr:row>167</xdr:row>
      <xdr:rowOff>129540</xdr:rowOff>
    </xdr:to>
    <xdr:sp macro="" textlink="">
      <xdr:nvSpPr>
        <xdr:cNvPr id="364" name="OpenSolver6">
          <a:extLst>
            <a:ext uri="{FF2B5EF4-FFF2-40B4-BE49-F238E27FC236}">
              <a16:creationId xmlns:a16="http://schemas.microsoft.com/office/drawing/2014/main" id="{8C783F01-00E9-4B0F-8E75-3F7B4454DE2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168</xdr:row>
      <xdr:rowOff>15240</xdr:rowOff>
    </xdr:from>
    <xdr:to>
      <xdr:col>5</xdr:col>
      <xdr:colOff>69910</xdr:colOff>
      <xdr:row>168</xdr:row>
      <xdr:rowOff>129540</xdr:rowOff>
    </xdr:to>
    <xdr:sp macro="" textlink="">
      <xdr:nvSpPr>
        <xdr:cNvPr id="365" name="OpenSolver6">
          <a:extLst>
            <a:ext uri="{FF2B5EF4-FFF2-40B4-BE49-F238E27FC236}">
              <a16:creationId xmlns:a16="http://schemas.microsoft.com/office/drawing/2014/main" id="{5D6468D8-8115-49F2-9A56-567F263D9D2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169</xdr:row>
      <xdr:rowOff>15240</xdr:rowOff>
    </xdr:from>
    <xdr:to>
      <xdr:col>5</xdr:col>
      <xdr:colOff>69910</xdr:colOff>
      <xdr:row>169</xdr:row>
      <xdr:rowOff>129540</xdr:rowOff>
    </xdr:to>
    <xdr:sp macro="" textlink="">
      <xdr:nvSpPr>
        <xdr:cNvPr id="366" name="OpenSolver6">
          <a:extLst>
            <a:ext uri="{FF2B5EF4-FFF2-40B4-BE49-F238E27FC236}">
              <a16:creationId xmlns:a16="http://schemas.microsoft.com/office/drawing/2014/main" id="{66764882-5B66-478D-9BC2-8374190757D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170</xdr:row>
      <xdr:rowOff>15240</xdr:rowOff>
    </xdr:from>
    <xdr:to>
      <xdr:col>5</xdr:col>
      <xdr:colOff>69910</xdr:colOff>
      <xdr:row>170</xdr:row>
      <xdr:rowOff>129540</xdr:rowOff>
    </xdr:to>
    <xdr:sp macro="" textlink="">
      <xdr:nvSpPr>
        <xdr:cNvPr id="367" name="OpenSolver6">
          <a:extLst>
            <a:ext uri="{FF2B5EF4-FFF2-40B4-BE49-F238E27FC236}">
              <a16:creationId xmlns:a16="http://schemas.microsoft.com/office/drawing/2014/main" id="{BD39927D-B9D1-4B41-9607-0C1CEBA631A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171</xdr:row>
      <xdr:rowOff>15240</xdr:rowOff>
    </xdr:from>
    <xdr:to>
      <xdr:col>5</xdr:col>
      <xdr:colOff>69910</xdr:colOff>
      <xdr:row>171</xdr:row>
      <xdr:rowOff>129540</xdr:rowOff>
    </xdr:to>
    <xdr:sp macro="" textlink="">
      <xdr:nvSpPr>
        <xdr:cNvPr id="368" name="OpenSolver6">
          <a:extLst>
            <a:ext uri="{FF2B5EF4-FFF2-40B4-BE49-F238E27FC236}">
              <a16:creationId xmlns:a16="http://schemas.microsoft.com/office/drawing/2014/main" id="{B1B1A1EC-6CB2-493D-8BA7-B29A3460263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172</xdr:row>
      <xdr:rowOff>15240</xdr:rowOff>
    </xdr:from>
    <xdr:to>
      <xdr:col>5</xdr:col>
      <xdr:colOff>69910</xdr:colOff>
      <xdr:row>172</xdr:row>
      <xdr:rowOff>129540</xdr:rowOff>
    </xdr:to>
    <xdr:sp macro="" textlink="">
      <xdr:nvSpPr>
        <xdr:cNvPr id="369" name="OpenSolver6">
          <a:extLst>
            <a:ext uri="{FF2B5EF4-FFF2-40B4-BE49-F238E27FC236}">
              <a16:creationId xmlns:a16="http://schemas.microsoft.com/office/drawing/2014/main" id="{E46AAD4D-CD0F-4B87-9B0A-3784408EF7A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173</xdr:row>
      <xdr:rowOff>15240</xdr:rowOff>
    </xdr:from>
    <xdr:to>
      <xdr:col>5</xdr:col>
      <xdr:colOff>69910</xdr:colOff>
      <xdr:row>173</xdr:row>
      <xdr:rowOff>129540</xdr:rowOff>
    </xdr:to>
    <xdr:sp macro="" textlink="">
      <xdr:nvSpPr>
        <xdr:cNvPr id="370" name="OpenSolver6">
          <a:extLst>
            <a:ext uri="{FF2B5EF4-FFF2-40B4-BE49-F238E27FC236}">
              <a16:creationId xmlns:a16="http://schemas.microsoft.com/office/drawing/2014/main" id="{E355D069-A5E8-40B4-9C21-CA2B1AB8941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174</xdr:row>
      <xdr:rowOff>15240</xdr:rowOff>
    </xdr:from>
    <xdr:to>
      <xdr:col>5</xdr:col>
      <xdr:colOff>69910</xdr:colOff>
      <xdr:row>174</xdr:row>
      <xdr:rowOff>129540</xdr:rowOff>
    </xdr:to>
    <xdr:sp macro="" textlink="">
      <xdr:nvSpPr>
        <xdr:cNvPr id="371" name="OpenSolver6">
          <a:extLst>
            <a:ext uri="{FF2B5EF4-FFF2-40B4-BE49-F238E27FC236}">
              <a16:creationId xmlns:a16="http://schemas.microsoft.com/office/drawing/2014/main" id="{736C6495-72F0-41EB-8807-6D1B177ADFB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175</xdr:row>
      <xdr:rowOff>15240</xdr:rowOff>
    </xdr:from>
    <xdr:to>
      <xdr:col>5</xdr:col>
      <xdr:colOff>69910</xdr:colOff>
      <xdr:row>175</xdr:row>
      <xdr:rowOff>129540</xdr:rowOff>
    </xdr:to>
    <xdr:sp macro="" textlink="">
      <xdr:nvSpPr>
        <xdr:cNvPr id="372" name="OpenSolver6">
          <a:extLst>
            <a:ext uri="{FF2B5EF4-FFF2-40B4-BE49-F238E27FC236}">
              <a16:creationId xmlns:a16="http://schemas.microsoft.com/office/drawing/2014/main" id="{F7ED4211-C022-40DA-8F75-AE8AF3FBDBA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176</xdr:row>
      <xdr:rowOff>15240</xdr:rowOff>
    </xdr:from>
    <xdr:to>
      <xdr:col>5</xdr:col>
      <xdr:colOff>69910</xdr:colOff>
      <xdr:row>176</xdr:row>
      <xdr:rowOff>129540</xdr:rowOff>
    </xdr:to>
    <xdr:sp macro="" textlink="">
      <xdr:nvSpPr>
        <xdr:cNvPr id="373" name="OpenSolver6">
          <a:extLst>
            <a:ext uri="{FF2B5EF4-FFF2-40B4-BE49-F238E27FC236}">
              <a16:creationId xmlns:a16="http://schemas.microsoft.com/office/drawing/2014/main" id="{87C68F2C-05F6-4027-A7F2-E889DEDAC0F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177</xdr:row>
      <xdr:rowOff>15240</xdr:rowOff>
    </xdr:from>
    <xdr:to>
      <xdr:col>5</xdr:col>
      <xdr:colOff>69910</xdr:colOff>
      <xdr:row>177</xdr:row>
      <xdr:rowOff>129540</xdr:rowOff>
    </xdr:to>
    <xdr:sp macro="" textlink="">
      <xdr:nvSpPr>
        <xdr:cNvPr id="374" name="OpenSolver6">
          <a:extLst>
            <a:ext uri="{FF2B5EF4-FFF2-40B4-BE49-F238E27FC236}">
              <a16:creationId xmlns:a16="http://schemas.microsoft.com/office/drawing/2014/main" id="{CA99FA4B-C23B-4FF4-988F-5A8CAAD7028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178</xdr:row>
      <xdr:rowOff>15240</xdr:rowOff>
    </xdr:from>
    <xdr:to>
      <xdr:col>5</xdr:col>
      <xdr:colOff>69910</xdr:colOff>
      <xdr:row>178</xdr:row>
      <xdr:rowOff>129540</xdr:rowOff>
    </xdr:to>
    <xdr:sp macro="" textlink="">
      <xdr:nvSpPr>
        <xdr:cNvPr id="375" name="OpenSolver6">
          <a:extLst>
            <a:ext uri="{FF2B5EF4-FFF2-40B4-BE49-F238E27FC236}">
              <a16:creationId xmlns:a16="http://schemas.microsoft.com/office/drawing/2014/main" id="{BD3DAF44-1436-4AD6-834C-487FA672E7A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179</xdr:row>
      <xdr:rowOff>15240</xdr:rowOff>
    </xdr:from>
    <xdr:to>
      <xdr:col>5</xdr:col>
      <xdr:colOff>69910</xdr:colOff>
      <xdr:row>179</xdr:row>
      <xdr:rowOff>129540</xdr:rowOff>
    </xdr:to>
    <xdr:sp macro="" textlink="">
      <xdr:nvSpPr>
        <xdr:cNvPr id="376" name="OpenSolver6">
          <a:extLst>
            <a:ext uri="{FF2B5EF4-FFF2-40B4-BE49-F238E27FC236}">
              <a16:creationId xmlns:a16="http://schemas.microsoft.com/office/drawing/2014/main" id="{EB05B858-8C3B-4832-9360-02C1C217B0F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180</xdr:row>
      <xdr:rowOff>15240</xdr:rowOff>
    </xdr:from>
    <xdr:to>
      <xdr:col>5</xdr:col>
      <xdr:colOff>69910</xdr:colOff>
      <xdr:row>180</xdr:row>
      <xdr:rowOff>129540</xdr:rowOff>
    </xdr:to>
    <xdr:sp macro="" textlink="">
      <xdr:nvSpPr>
        <xdr:cNvPr id="377" name="OpenSolver6">
          <a:extLst>
            <a:ext uri="{FF2B5EF4-FFF2-40B4-BE49-F238E27FC236}">
              <a16:creationId xmlns:a16="http://schemas.microsoft.com/office/drawing/2014/main" id="{0D97CD50-E493-4D5B-BF03-448F7978A9E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181</xdr:row>
      <xdr:rowOff>15240</xdr:rowOff>
    </xdr:from>
    <xdr:to>
      <xdr:col>5</xdr:col>
      <xdr:colOff>69910</xdr:colOff>
      <xdr:row>181</xdr:row>
      <xdr:rowOff>129540</xdr:rowOff>
    </xdr:to>
    <xdr:sp macro="" textlink="">
      <xdr:nvSpPr>
        <xdr:cNvPr id="378" name="OpenSolver6">
          <a:extLst>
            <a:ext uri="{FF2B5EF4-FFF2-40B4-BE49-F238E27FC236}">
              <a16:creationId xmlns:a16="http://schemas.microsoft.com/office/drawing/2014/main" id="{20F28AC4-5A04-4ACE-9AE8-AC49D744B8C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182</xdr:row>
      <xdr:rowOff>15240</xdr:rowOff>
    </xdr:from>
    <xdr:to>
      <xdr:col>5</xdr:col>
      <xdr:colOff>69910</xdr:colOff>
      <xdr:row>182</xdr:row>
      <xdr:rowOff>129540</xdr:rowOff>
    </xdr:to>
    <xdr:sp macro="" textlink="">
      <xdr:nvSpPr>
        <xdr:cNvPr id="379" name="OpenSolver6">
          <a:extLst>
            <a:ext uri="{FF2B5EF4-FFF2-40B4-BE49-F238E27FC236}">
              <a16:creationId xmlns:a16="http://schemas.microsoft.com/office/drawing/2014/main" id="{3D76F85C-826E-49E1-A7C2-96E9DDE5141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183</xdr:row>
      <xdr:rowOff>15240</xdr:rowOff>
    </xdr:from>
    <xdr:to>
      <xdr:col>5</xdr:col>
      <xdr:colOff>69910</xdr:colOff>
      <xdr:row>183</xdr:row>
      <xdr:rowOff>129540</xdr:rowOff>
    </xdr:to>
    <xdr:sp macro="" textlink="">
      <xdr:nvSpPr>
        <xdr:cNvPr id="380" name="OpenSolver6">
          <a:extLst>
            <a:ext uri="{FF2B5EF4-FFF2-40B4-BE49-F238E27FC236}">
              <a16:creationId xmlns:a16="http://schemas.microsoft.com/office/drawing/2014/main" id="{1DB962A0-656A-4B43-88D9-42E1D07EE1A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184</xdr:row>
      <xdr:rowOff>15240</xdr:rowOff>
    </xdr:from>
    <xdr:to>
      <xdr:col>5</xdr:col>
      <xdr:colOff>69910</xdr:colOff>
      <xdr:row>184</xdr:row>
      <xdr:rowOff>129540</xdr:rowOff>
    </xdr:to>
    <xdr:sp macro="" textlink="">
      <xdr:nvSpPr>
        <xdr:cNvPr id="381" name="OpenSolver6">
          <a:extLst>
            <a:ext uri="{FF2B5EF4-FFF2-40B4-BE49-F238E27FC236}">
              <a16:creationId xmlns:a16="http://schemas.microsoft.com/office/drawing/2014/main" id="{836D5DFA-13E0-4078-A121-2AD196AEBC2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185</xdr:row>
      <xdr:rowOff>15240</xdr:rowOff>
    </xdr:from>
    <xdr:to>
      <xdr:col>5</xdr:col>
      <xdr:colOff>69910</xdr:colOff>
      <xdr:row>185</xdr:row>
      <xdr:rowOff>129540</xdr:rowOff>
    </xdr:to>
    <xdr:sp macro="" textlink="">
      <xdr:nvSpPr>
        <xdr:cNvPr id="382" name="OpenSolver6">
          <a:extLst>
            <a:ext uri="{FF2B5EF4-FFF2-40B4-BE49-F238E27FC236}">
              <a16:creationId xmlns:a16="http://schemas.microsoft.com/office/drawing/2014/main" id="{65FC6DC0-32DE-4F49-B3EF-C657AE72F13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186</xdr:row>
      <xdr:rowOff>15240</xdr:rowOff>
    </xdr:from>
    <xdr:to>
      <xdr:col>5</xdr:col>
      <xdr:colOff>69910</xdr:colOff>
      <xdr:row>186</xdr:row>
      <xdr:rowOff>129540</xdr:rowOff>
    </xdr:to>
    <xdr:sp macro="" textlink="">
      <xdr:nvSpPr>
        <xdr:cNvPr id="383" name="OpenSolver6">
          <a:extLst>
            <a:ext uri="{FF2B5EF4-FFF2-40B4-BE49-F238E27FC236}">
              <a16:creationId xmlns:a16="http://schemas.microsoft.com/office/drawing/2014/main" id="{B0B82643-4985-45C0-950A-C9AA476BCC0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187</xdr:row>
      <xdr:rowOff>15240</xdr:rowOff>
    </xdr:from>
    <xdr:to>
      <xdr:col>5</xdr:col>
      <xdr:colOff>69910</xdr:colOff>
      <xdr:row>187</xdr:row>
      <xdr:rowOff>129540</xdr:rowOff>
    </xdr:to>
    <xdr:sp macro="" textlink="">
      <xdr:nvSpPr>
        <xdr:cNvPr id="384" name="OpenSolver6">
          <a:extLst>
            <a:ext uri="{FF2B5EF4-FFF2-40B4-BE49-F238E27FC236}">
              <a16:creationId xmlns:a16="http://schemas.microsoft.com/office/drawing/2014/main" id="{8022DAAA-5BCC-448D-BE63-3BFF7EF46D4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188</xdr:row>
      <xdr:rowOff>15240</xdr:rowOff>
    </xdr:from>
    <xdr:to>
      <xdr:col>5</xdr:col>
      <xdr:colOff>69910</xdr:colOff>
      <xdr:row>188</xdr:row>
      <xdr:rowOff>129540</xdr:rowOff>
    </xdr:to>
    <xdr:sp macro="" textlink="">
      <xdr:nvSpPr>
        <xdr:cNvPr id="385" name="OpenSolver6">
          <a:extLst>
            <a:ext uri="{FF2B5EF4-FFF2-40B4-BE49-F238E27FC236}">
              <a16:creationId xmlns:a16="http://schemas.microsoft.com/office/drawing/2014/main" id="{7F19D068-B14C-4C25-A08B-0289C0013DF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189</xdr:row>
      <xdr:rowOff>15240</xdr:rowOff>
    </xdr:from>
    <xdr:to>
      <xdr:col>5</xdr:col>
      <xdr:colOff>69910</xdr:colOff>
      <xdr:row>189</xdr:row>
      <xdr:rowOff>129540</xdr:rowOff>
    </xdr:to>
    <xdr:sp macro="" textlink="">
      <xdr:nvSpPr>
        <xdr:cNvPr id="386" name="OpenSolver6">
          <a:extLst>
            <a:ext uri="{FF2B5EF4-FFF2-40B4-BE49-F238E27FC236}">
              <a16:creationId xmlns:a16="http://schemas.microsoft.com/office/drawing/2014/main" id="{76D9858F-C9BE-4A27-ADD0-709AC60C611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190</xdr:row>
      <xdr:rowOff>15240</xdr:rowOff>
    </xdr:from>
    <xdr:to>
      <xdr:col>5</xdr:col>
      <xdr:colOff>69910</xdr:colOff>
      <xdr:row>190</xdr:row>
      <xdr:rowOff>129540</xdr:rowOff>
    </xdr:to>
    <xdr:sp macro="" textlink="">
      <xdr:nvSpPr>
        <xdr:cNvPr id="387" name="OpenSolver6">
          <a:extLst>
            <a:ext uri="{FF2B5EF4-FFF2-40B4-BE49-F238E27FC236}">
              <a16:creationId xmlns:a16="http://schemas.microsoft.com/office/drawing/2014/main" id="{EA525CDA-0F1D-4406-B147-462C5099C32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191</xdr:row>
      <xdr:rowOff>15240</xdr:rowOff>
    </xdr:from>
    <xdr:to>
      <xdr:col>5</xdr:col>
      <xdr:colOff>69910</xdr:colOff>
      <xdr:row>191</xdr:row>
      <xdr:rowOff>129540</xdr:rowOff>
    </xdr:to>
    <xdr:sp macro="" textlink="">
      <xdr:nvSpPr>
        <xdr:cNvPr id="388" name="OpenSolver6">
          <a:extLst>
            <a:ext uri="{FF2B5EF4-FFF2-40B4-BE49-F238E27FC236}">
              <a16:creationId xmlns:a16="http://schemas.microsoft.com/office/drawing/2014/main" id="{6EB4A613-10A4-43C2-AD29-A5EC0D6E073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192</xdr:row>
      <xdr:rowOff>15240</xdr:rowOff>
    </xdr:from>
    <xdr:to>
      <xdr:col>5</xdr:col>
      <xdr:colOff>69910</xdr:colOff>
      <xdr:row>192</xdr:row>
      <xdr:rowOff>129540</xdr:rowOff>
    </xdr:to>
    <xdr:sp macro="" textlink="">
      <xdr:nvSpPr>
        <xdr:cNvPr id="389" name="OpenSolver6">
          <a:extLst>
            <a:ext uri="{FF2B5EF4-FFF2-40B4-BE49-F238E27FC236}">
              <a16:creationId xmlns:a16="http://schemas.microsoft.com/office/drawing/2014/main" id="{06B3F8FB-C729-43B2-BAFF-C97A7AE92CD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193</xdr:row>
      <xdr:rowOff>15240</xdr:rowOff>
    </xdr:from>
    <xdr:to>
      <xdr:col>5</xdr:col>
      <xdr:colOff>69910</xdr:colOff>
      <xdr:row>193</xdr:row>
      <xdr:rowOff>129540</xdr:rowOff>
    </xdr:to>
    <xdr:sp macro="" textlink="">
      <xdr:nvSpPr>
        <xdr:cNvPr id="390" name="OpenSolver6">
          <a:extLst>
            <a:ext uri="{FF2B5EF4-FFF2-40B4-BE49-F238E27FC236}">
              <a16:creationId xmlns:a16="http://schemas.microsoft.com/office/drawing/2014/main" id="{1CB1F1B5-68ED-4315-BD98-F0707432790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194</xdr:row>
      <xdr:rowOff>15240</xdr:rowOff>
    </xdr:from>
    <xdr:to>
      <xdr:col>5</xdr:col>
      <xdr:colOff>69910</xdr:colOff>
      <xdr:row>194</xdr:row>
      <xdr:rowOff>129540</xdr:rowOff>
    </xdr:to>
    <xdr:sp macro="" textlink="">
      <xdr:nvSpPr>
        <xdr:cNvPr id="391" name="OpenSolver6">
          <a:extLst>
            <a:ext uri="{FF2B5EF4-FFF2-40B4-BE49-F238E27FC236}">
              <a16:creationId xmlns:a16="http://schemas.microsoft.com/office/drawing/2014/main" id="{9BB6BA6A-E85F-4931-8C47-97C62256060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195</xdr:row>
      <xdr:rowOff>15240</xdr:rowOff>
    </xdr:from>
    <xdr:to>
      <xdr:col>5</xdr:col>
      <xdr:colOff>69910</xdr:colOff>
      <xdr:row>195</xdr:row>
      <xdr:rowOff>129540</xdr:rowOff>
    </xdr:to>
    <xdr:sp macro="" textlink="">
      <xdr:nvSpPr>
        <xdr:cNvPr id="392" name="OpenSolver6">
          <a:extLst>
            <a:ext uri="{FF2B5EF4-FFF2-40B4-BE49-F238E27FC236}">
              <a16:creationId xmlns:a16="http://schemas.microsoft.com/office/drawing/2014/main" id="{2C6DFD74-743C-489E-B0D3-D30F08179FD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196</xdr:row>
      <xdr:rowOff>15240</xdr:rowOff>
    </xdr:from>
    <xdr:to>
      <xdr:col>5</xdr:col>
      <xdr:colOff>69910</xdr:colOff>
      <xdr:row>196</xdr:row>
      <xdr:rowOff>129540</xdr:rowOff>
    </xdr:to>
    <xdr:sp macro="" textlink="">
      <xdr:nvSpPr>
        <xdr:cNvPr id="393" name="OpenSolver6">
          <a:extLst>
            <a:ext uri="{FF2B5EF4-FFF2-40B4-BE49-F238E27FC236}">
              <a16:creationId xmlns:a16="http://schemas.microsoft.com/office/drawing/2014/main" id="{196FC7A3-F72E-4320-9C83-642441FAE30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197</xdr:row>
      <xdr:rowOff>15240</xdr:rowOff>
    </xdr:from>
    <xdr:to>
      <xdr:col>5</xdr:col>
      <xdr:colOff>69910</xdr:colOff>
      <xdr:row>197</xdr:row>
      <xdr:rowOff>129540</xdr:rowOff>
    </xdr:to>
    <xdr:sp macro="" textlink="">
      <xdr:nvSpPr>
        <xdr:cNvPr id="394" name="OpenSolver6">
          <a:extLst>
            <a:ext uri="{FF2B5EF4-FFF2-40B4-BE49-F238E27FC236}">
              <a16:creationId xmlns:a16="http://schemas.microsoft.com/office/drawing/2014/main" id="{7EC37B55-A626-4D1C-810E-088D01C24BB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198</xdr:row>
      <xdr:rowOff>15240</xdr:rowOff>
    </xdr:from>
    <xdr:to>
      <xdr:col>5</xdr:col>
      <xdr:colOff>69910</xdr:colOff>
      <xdr:row>198</xdr:row>
      <xdr:rowOff>129540</xdr:rowOff>
    </xdr:to>
    <xdr:sp macro="" textlink="">
      <xdr:nvSpPr>
        <xdr:cNvPr id="395" name="OpenSolver6">
          <a:extLst>
            <a:ext uri="{FF2B5EF4-FFF2-40B4-BE49-F238E27FC236}">
              <a16:creationId xmlns:a16="http://schemas.microsoft.com/office/drawing/2014/main" id="{B9A853F7-9EE8-423A-9FEC-F1096BB5431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199</xdr:row>
      <xdr:rowOff>15240</xdr:rowOff>
    </xdr:from>
    <xdr:to>
      <xdr:col>5</xdr:col>
      <xdr:colOff>69910</xdr:colOff>
      <xdr:row>199</xdr:row>
      <xdr:rowOff>129540</xdr:rowOff>
    </xdr:to>
    <xdr:sp macro="" textlink="">
      <xdr:nvSpPr>
        <xdr:cNvPr id="396" name="OpenSolver6">
          <a:extLst>
            <a:ext uri="{FF2B5EF4-FFF2-40B4-BE49-F238E27FC236}">
              <a16:creationId xmlns:a16="http://schemas.microsoft.com/office/drawing/2014/main" id="{7FF5DAAF-10BF-494C-B286-90B96D54ADB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200</xdr:row>
      <xdr:rowOff>15240</xdr:rowOff>
    </xdr:from>
    <xdr:to>
      <xdr:col>5</xdr:col>
      <xdr:colOff>69910</xdr:colOff>
      <xdr:row>200</xdr:row>
      <xdr:rowOff>129540</xdr:rowOff>
    </xdr:to>
    <xdr:sp macro="" textlink="">
      <xdr:nvSpPr>
        <xdr:cNvPr id="397" name="OpenSolver6">
          <a:extLst>
            <a:ext uri="{FF2B5EF4-FFF2-40B4-BE49-F238E27FC236}">
              <a16:creationId xmlns:a16="http://schemas.microsoft.com/office/drawing/2014/main" id="{C0C96751-8546-4108-8323-707B5CEDE01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201</xdr:row>
      <xdr:rowOff>15240</xdr:rowOff>
    </xdr:from>
    <xdr:to>
      <xdr:col>5</xdr:col>
      <xdr:colOff>69910</xdr:colOff>
      <xdr:row>201</xdr:row>
      <xdr:rowOff>129540</xdr:rowOff>
    </xdr:to>
    <xdr:sp macro="" textlink="">
      <xdr:nvSpPr>
        <xdr:cNvPr id="398" name="OpenSolver6">
          <a:extLst>
            <a:ext uri="{FF2B5EF4-FFF2-40B4-BE49-F238E27FC236}">
              <a16:creationId xmlns:a16="http://schemas.microsoft.com/office/drawing/2014/main" id="{62A155CC-F249-4025-A2BF-D466A8181D5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</xdr:row>
      <xdr:rowOff>15240</xdr:rowOff>
    </xdr:from>
    <xdr:to>
      <xdr:col>5</xdr:col>
      <xdr:colOff>69910</xdr:colOff>
      <xdr:row>4</xdr:row>
      <xdr:rowOff>129540</xdr:rowOff>
    </xdr:to>
    <xdr:sp macro="" textlink="">
      <xdr:nvSpPr>
        <xdr:cNvPr id="399" name="OpenSolver6">
          <a:extLst>
            <a:ext uri="{FF2B5EF4-FFF2-40B4-BE49-F238E27FC236}">
              <a16:creationId xmlns:a16="http://schemas.microsoft.com/office/drawing/2014/main" id="{BD01C755-C493-4597-B6B1-29595A874DD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</xdr:row>
      <xdr:rowOff>15240</xdr:rowOff>
    </xdr:from>
    <xdr:to>
      <xdr:col>5</xdr:col>
      <xdr:colOff>69910</xdr:colOff>
      <xdr:row>5</xdr:row>
      <xdr:rowOff>129540</xdr:rowOff>
    </xdr:to>
    <xdr:sp macro="" textlink="">
      <xdr:nvSpPr>
        <xdr:cNvPr id="400" name="OpenSolver6">
          <a:extLst>
            <a:ext uri="{FF2B5EF4-FFF2-40B4-BE49-F238E27FC236}">
              <a16:creationId xmlns:a16="http://schemas.microsoft.com/office/drawing/2014/main" id="{7D0CB950-4B88-4DA3-AF34-E86C362C51C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</xdr:row>
      <xdr:rowOff>15240</xdr:rowOff>
    </xdr:from>
    <xdr:to>
      <xdr:col>5</xdr:col>
      <xdr:colOff>69910</xdr:colOff>
      <xdr:row>6</xdr:row>
      <xdr:rowOff>129540</xdr:rowOff>
    </xdr:to>
    <xdr:sp macro="" textlink="">
      <xdr:nvSpPr>
        <xdr:cNvPr id="401" name="OpenSolver6">
          <a:extLst>
            <a:ext uri="{FF2B5EF4-FFF2-40B4-BE49-F238E27FC236}">
              <a16:creationId xmlns:a16="http://schemas.microsoft.com/office/drawing/2014/main" id="{B7C83FBE-515C-430A-B9C4-219E4C163AB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</xdr:row>
      <xdr:rowOff>15240</xdr:rowOff>
    </xdr:from>
    <xdr:to>
      <xdr:col>5</xdr:col>
      <xdr:colOff>69910</xdr:colOff>
      <xdr:row>7</xdr:row>
      <xdr:rowOff>129540</xdr:rowOff>
    </xdr:to>
    <xdr:sp macro="" textlink="">
      <xdr:nvSpPr>
        <xdr:cNvPr id="601" name="OpenSolver6">
          <a:extLst>
            <a:ext uri="{FF2B5EF4-FFF2-40B4-BE49-F238E27FC236}">
              <a16:creationId xmlns:a16="http://schemas.microsoft.com/office/drawing/2014/main" id="{2D2E940B-62D4-4252-AC62-C9AE5EF09BB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</xdr:row>
      <xdr:rowOff>15240</xdr:rowOff>
    </xdr:from>
    <xdr:to>
      <xdr:col>5</xdr:col>
      <xdr:colOff>69910</xdr:colOff>
      <xdr:row>8</xdr:row>
      <xdr:rowOff>129540</xdr:rowOff>
    </xdr:to>
    <xdr:sp macro="" textlink="">
      <xdr:nvSpPr>
        <xdr:cNvPr id="602" name="OpenSolver6">
          <a:extLst>
            <a:ext uri="{FF2B5EF4-FFF2-40B4-BE49-F238E27FC236}">
              <a16:creationId xmlns:a16="http://schemas.microsoft.com/office/drawing/2014/main" id="{CA7ED7BF-244C-42FE-B350-4E42CF1FDCB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</xdr:row>
      <xdr:rowOff>15240</xdr:rowOff>
    </xdr:from>
    <xdr:to>
      <xdr:col>5</xdr:col>
      <xdr:colOff>69910</xdr:colOff>
      <xdr:row>9</xdr:row>
      <xdr:rowOff>129540</xdr:rowOff>
    </xdr:to>
    <xdr:sp macro="" textlink="">
      <xdr:nvSpPr>
        <xdr:cNvPr id="603" name="OpenSolver6">
          <a:extLst>
            <a:ext uri="{FF2B5EF4-FFF2-40B4-BE49-F238E27FC236}">
              <a16:creationId xmlns:a16="http://schemas.microsoft.com/office/drawing/2014/main" id="{D44BB043-4DDC-48C5-A497-7AE796683B5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</xdr:row>
      <xdr:rowOff>15240</xdr:rowOff>
    </xdr:from>
    <xdr:to>
      <xdr:col>5</xdr:col>
      <xdr:colOff>69910</xdr:colOff>
      <xdr:row>10</xdr:row>
      <xdr:rowOff>129540</xdr:rowOff>
    </xdr:to>
    <xdr:sp macro="" textlink="">
      <xdr:nvSpPr>
        <xdr:cNvPr id="604" name="OpenSolver6">
          <a:extLst>
            <a:ext uri="{FF2B5EF4-FFF2-40B4-BE49-F238E27FC236}">
              <a16:creationId xmlns:a16="http://schemas.microsoft.com/office/drawing/2014/main" id="{CA31CD45-5181-4954-855D-8C9BDE8B56A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</xdr:row>
      <xdr:rowOff>15240</xdr:rowOff>
    </xdr:from>
    <xdr:to>
      <xdr:col>5</xdr:col>
      <xdr:colOff>69910</xdr:colOff>
      <xdr:row>11</xdr:row>
      <xdr:rowOff>129540</xdr:rowOff>
    </xdr:to>
    <xdr:sp macro="" textlink="">
      <xdr:nvSpPr>
        <xdr:cNvPr id="605" name="OpenSolver6">
          <a:extLst>
            <a:ext uri="{FF2B5EF4-FFF2-40B4-BE49-F238E27FC236}">
              <a16:creationId xmlns:a16="http://schemas.microsoft.com/office/drawing/2014/main" id="{0B9B8819-0A85-4D28-8D5A-F1978E28F8D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</xdr:row>
      <xdr:rowOff>15240</xdr:rowOff>
    </xdr:from>
    <xdr:to>
      <xdr:col>5</xdr:col>
      <xdr:colOff>69910</xdr:colOff>
      <xdr:row>12</xdr:row>
      <xdr:rowOff>129540</xdr:rowOff>
    </xdr:to>
    <xdr:sp macro="" textlink="">
      <xdr:nvSpPr>
        <xdr:cNvPr id="606" name="OpenSolver6">
          <a:extLst>
            <a:ext uri="{FF2B5EF4-FFF2-40B4-BE49-F238E27FC236}">
              <a16:creationId xmlns:a16="http://schemas.microsoft.com/office/drawing/2014/main" id="{2D0D2349-B4D3-4409-A629-44616E4FF6C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</xdr:row>
      <xdr:rowOff>15240</xdr:rowOff>
    </xdr:from>
    <xdr:to>
      <xdr:col>5</xdr:col>
      <xdr:colOff>69910</xdr:colOff>
      <xdr:row>13</xdr:row>
      <xdr:rowOff>129540</xdr:rowOff>
    </xdr:to>
    <xdr:sp macro="" textlink="">
      <xdr:nvSpPr>
        <xdr:cNvPr id="607" name="OpenSolver6">
          <a:extLst>
            <a:ext uri="{FF2B5EF4-FFF2-40B4-BE49-F238E27FC236}">
              <a16:creationId xmlns:a16="http://schemas.microsoft.com/office/drawing/2014/main" id="{202BECD4-875F-4314-BF89-B4912994078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</xdr:row>
      <xdr:rowOff>15240</xdr:rowOff>
    </xdr:from>
    <xdr:to>
      <xdr:col>5</xdr:col>
      <xdr:colOff>69910</xdr:colOff>
      <xdr:row>14</xdr:row>
      <xdr:rowOff>129540</xdr:rowOff>
    </xdr:to>
    <xdr:sp macro="" textlink="">
      <xdr:nvSpPr>
        <xdr:cNvPr id="608" name="OpenSolver6">
          <a:extLst>
            <a:ext uri="{FF2B5EF4-FFF2-40B4-BE49-F238E27FC236}">
              <a16:creationId xmlns:a16="http://schemas.microsoft.com/office/drawing/2014/main" id="{6AE07B81-80B3-4C46-85B9-1FB80E51795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</xdr:row>
      <xdr:rowOff>15240</xdr:rowOff>
    </xdr:from>
    <xdr:to>
      <xdr:col>5</xdr:col>
      <xdr:colOff>69910</xdr:colOff>
      <xdr:row>15</xdr:row>
      <xdr:rowOff>129540</xdr:rowOff>
    </xdr:to>
    <xdr:sp macro="" textlink="">
      <xdr:nvSpPr>
        <xdr:cNvPr id="609" name="OpenSolver6">
          <a:extLst>
            <a:ext uri="{FF2B5EF4-FFF2-40B4-BE49-F238E27FC236}">
              <a16:creationId xmlns:a16="http://schemas.microsoft.com/office/drawing/2014/main" id="{BD1007EE-6F53-44D9-A877-149499FAB4C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</xdr:row>
      <xdr:rowOff>15240</xdr:rowOff>
    </xdr:from>
    <xdr:to>
      <xdr:col>5</xdr:col>
      <xdr:colOff>69910</xdr:colOff>
      <xdr:row>16</xdr:row>
      <xdr:rowOff>129540</xdr:rowOff>
    </xdr:to>
    <xdr:sp macro="" textlink="">
      <xdr:nvSpPr>
        <xdr:cNvPr id="610" name="OpenSolver6">
          <a:extLst>
            <a:ext uri="{FF2B5EF4-FFF2-40B4-BE49-F238E27FC236}">
              <a16:creationId xmlns:a16="http://schemas.microsoft.com/office/drawing/2014/main" id="{C6EB10DE-3E44-4566-82ED-4976BEDD6E5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</xdr:row>
      <xdr:rowOff>15240</xdr:rowOff>
    </xdr:from>
    <xdr:to>
      <xdr:col>5</xdr:col>
      <xdr:colOff>69910</xdr:colOff>
      <xdr:row>17</xdr:row>
      <xdr:rowOff>129540</xdr:rowOff>
    </xdr:to>
    <xdr:sp macro="" textlink="">
      <xdr:nvSpPr>
        <xdr:cNvPr id="611" name="OpenSolver6">
          <a:extLst>
            <a:ext uri="{FF2B5EF4-FFF2-40B4-BE49-F238E27FC236}">
              <a16:creationId xmlns:a16="http://schemas.microsoft.com/office/drawing/2014/main" id="{37BAD8C5-E607-4A85-BC65-018980798FF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</xdr:row>
      <xdr:rowOff>15240</xdr:rowOff>
    </xdr:from>
    <xdr:to>
      <xdr:col>5</xdr:col>
      <xdr:colOff>69910</xdr:colOff>
      <xdr:row>18</xdr:row>
      <xdr:rowOff>129540</xdr:rowOff>
    </xdr:to>
    <xdr:sp macro="" textlink="">
      <xdr:nvSpPr>
        <xdr:cNvPr id="612" name="OpenSolver6">
          <a:extLst>
            <a:ext uri="{FF2B5EF4-FFF2-40B4-BE49-F238E27FC236}">
              <a16:creationId xmlns:a16="http://schemas.microsoft.com/office/drawing/2014/main" id="{A9F6D059-3EAD-4734-B2CD-5CF1744D4E2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</xdr:row>
      <xdr:rowOff>15240</xdr:rowOff>
    </xdr:from>
    <xdr:to>
      <xdr:col>5</xdr:col>
      <xdr:colOff>69910</xdr:colOff>
      <xdr:row>19</xdr:row>
      <xdr:rowOff>129540</xdr:rowOff>
    </xdr:to>
    <xdr:sp macro="" textlink="">
      <xdr:nvSpPr>
        <xdr:cNvPr id="613" name="OpenSolver6">
          <a:extLst>
            <a:ext uri="{FF2B5EF4-FFF2-40B4-BE49-F238E27FC236}">
              <a16:creationId xmlns:a16="http://schemas.microsoft.com/office/drawing/2014/main" id="{40543782-28AB-4D8B-84CD-50F962F1AD7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</xdr:row>
      <xdr:rowOff>15240</xdr:rowOff>
    </xdr:from>
    <xdr:to>
      <xdr:col>5</xdr:col>
      <xdr:colOff>69910</xdr:colOff>
      <xdr:row>20</xdr:row>
      <xdr:rowOff>129540</xdr:rowOff>
    </xdr:to>
    <xdr:sp macro="" textlink="">
      <xdr:nvSpPr>
        <xdr:cNvPr id="614" name="OpenSolver6">
          <a:extLst>
            <a:ext uri="{FF2B5EF4-FFF2-40B4-BE49-F238E27FC236}">
              <a16:creationId xmlns:a16="http://schemas.microsoft.com/office/drawing/2014/main" id="{CB3285CA-608A-4B19-BBB5-3C67249C9B6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21</xdr:row>
      <xdr:rowOff>15240</xdr:rowOff>
    </xdr:from>
    <xdr:to>
      <xdr:col>5</xdr:col>
      <xdr:colOff>69910</xdr:colOff>
      <xdr:row>21</xdr:row>
      <xdr:rowOff>129540</xdr:rowOff>
    </xdr:to>
    <xdr:sp macro="" textlink="">
      <xdr:nvSpPr>
        <xdr:cNvPr id="615" name="OpenSolver6">
          <a:extLst>
            <a:ext uri="{FF2B5EF4-FFF2-40B4-BE49-F238E27FC236}">
              <a16:creationId xmlns:a16="http://schemas.microsoft.com/office/drawing/2014/main" id="{3C07E7CD-C0C9-46F2-80EB-066C2A58E5C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22</xdr:row>
      <xdr:rowOff>15240</xdr:rowOff>
    </xdr:from>
    <xdr:to>
      <xdr:col>5</xdr:col>
      <xdr:colOff>69910</xdr:colOff>
      <xdr:row>22</xdr:row>
      <xdr:rowOff>129540</xdr:rowOff>
    </xdr:to>
    <xdr:sp macro="" textlink="">
      <xdr:nvSpPr>
        <xdr:cNvPr id="616" name="OpenSolver6">
          <a:extLst>
            <a:ext uri="{FF2B5EF4-FFF2-40B4-BE49-F238E27FC236}">
              <a16:creationId xmlns:a16="http://schemas.microsoft.com/office/drawing/2014/main" id="{F6758ECC-57BB-4A54-A558-CC733E390CE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23</xdr:row>
      <xdr:rowOff>15240</xdr:rowOff>
    </xdr:from>
    <xdr:to>
      <xdr:col>5</xdr:col>
      <xdr:colOff>69910</xdr:colOff>
      <xdr:row>23</xdr:row>
      <xdr:rowOff>129540</xdr:rowOff>
    </xdr:to>
    <xdr:sp macro="" textlink="">
      <xdr:nvSpPr>
        <xdr:cNvPr id="617" name="OpenSolver6">
          <a:extLst>
            <a:ext uri="{FF2B5EF4-FFF2-40B4-BE49-F238E27FC236}">
              <a16:creationId xmlns:a16="http://schemas.microsoft.com/office/drawing/2014/main" id="{53F4FB54-DD58-464A-AFE7-E34C0E701B2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24</xdr:row>
      <xdr:rowOff>15240</xdr:rowOff>
    </xdr:from>
    <xdr:to>
      <xdr:col>5</xdr:col>
      <xdr:colOff>69910</xdr:colOff>
      <xdr:row>24</xdr:row>
      <xdr:rowOff>129540</xdr:rowOff>
    </xdr:to>
    <xdr:sp macro="" textlink="">
      <xdr:nvSpPr>
        <xdr:cNvPr id="618" name="OpenSolver6">
          <a:extLst>
            <a:ext uri="{FF2B5EF4-FFF2-40B4-BE49-F238E27FC236}">
              <a16:creationId xmlns:a16="http://schemas.microsoft.com/office/drawing/2014/main" id="{8F71DECF-ECA8-4389-BE26-3D7960067D2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25</xdr:row>
      <xdr:rowOff>15240</xdr:rowOff>
    </xdr:from>
    <xdr:to>
      <xdr:col>5</xdr:col>
      <xdr:colOff>69910</xdr:colOff>
      <xdr:row>25</xdr:row>
      <xdr:rowOff>129540</xdr:rowOff>
    </xdr:to>
    <xdr:sp macro="" textlink="">
      <xdr:nvSpPr>
        <xdr:cNvPr id="619" name="OpenSolver6">
          <a:extLst>
            <a:ext uri="{FF2B5EF4-FFF2-40B4-BE49-F238E27FC236}">
              <a16:creationId xmlns:a16="http://schemas.microsoft.com/office/drawing/2014/main" id="{F94D4A42-C3CA-4555-A6AA-9B41DDCA332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26</xdr:row>
      <xdr:rowOff>15240</xdr:rowOff>
    </xdr:from>
    <xdr:to>
      <xdr:col>5</xdr:col>
      <xdr:colOff>69910</xdr:colOff>
      <xdr:row>26</xdr:row>
      <xdr:rowOff>129540</xdr:rowOff>
    </xdr:to>
    <xdr:sp macro="" textlink="">
      <xdr:nvSpPr>
        <xdr:cNvPr id="620" name="OpenSolver6">
          <a:extLst>
            <a:ext uri="{FF2B5EF4-FFF2-40B4-BE49-F238E27FC236}">
              <a16:creationId xmlns:a16="http://schemas.microsoft.com/office/drawing/2014/main" id="{4C2E7B62-E2B2-4E60-BDB0-320854013DB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27</xdr:row>
      <xdr:rowOff>15240</xdr:rowOff>
    </xdr:from>
    <xdr:to>
      <xdr:col>5</xdr:col>
      <xdr:colOff>69910</xdr:colOff>
      <xdr:row>27</xdr:row>
      <xdr:rowOff>129540</xdr:rowOff>
    </xdr:to>
    <xdr:sp macro="" textlink="">
      <xdr:nvSpPr>
        <xdr:cNvPr id="621" name="OpenSolver6">
          <a:extLst>
            <a:ext uri="{FF2B5EF4-FFF2-40B4-BE49-F238E27FC236}">
              <a16:creationId xmlns:a16="http://schemas.microsoft.com/office/drawing/2014/main" id="{FAC75DC0-6B62-4C72-84C1-5F996C311C0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28</xdr:row>
      <xdr:rowOff>15240</xdr:rowOff>
    </xdr:from>
    <xdr:to>
      <xdr:col>5</xdr:col>
      <xdr:colOff>69910</xdr:colOff>
      <xdr:row>28</xdr:row>
      <xdr:rowOff>129540</xdr:rowOff>
    </xdr:to>
    <xdr:sp macro="" textlink="">
      <xdr:nvSpPr>
        <xdr:cNvPr id="622" name="OpenSolver6">
          <a:extLst>
            <a:ext uri="{FF2B5EF4-FFF2-40B4-BE49-F238E27FC236}">
              <a16:creationId xmlns:a16="http://schemas.microsoft.com/office/drawing/2014/main" id="{BEB2117C-7D85-46D0-A115-5426AF5215A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29</xdr:row>
      <xdr:rowOff>15240</xdr:rowOff>
    </xdr:from>
    <xdr:to>
      <xdr:col>5</xdr:col>
      <xdr:colOff>69910</xdr:colOff>
      <xdr:row>29</xdr:row>
      <xdr:rowOff>129540</xdr:rowOff>
    </xdr:to>
    <xdr:sp macro="" textlink="">
      <xdr:nvSpPr>
        <xdr:cNvPr id="623" name="OpenSolver6">
          <a:extLst>
            <a:ext uri="{FF2B5EF4-FFF2-40B4-BE49-F238E27FC236}">
              <a16:creationId xmlns:a16="http://schemas.microsoft.com/office/drawing/2014/main" id="{908BC101-C549-41F8-8265-AAB795DE3D3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30</xdr:row>
      <xdr:rowOff>15240</xdr:rowOff>
    </xdr:from>
    <xdr:to>
      <xdr:col>5</xdr:col>
      <xdr:colOff>69910</xdr:colOff>
      <xdr:row>30</xdr:row>
      <xdr:rowOff>129540</xdr:rowOff>
    </xdr:to>
    <xdr:sp macro="" textlink="">
      <xdr:nvSpPr>
        <xdr:cNvPr id="624" name="OpenSolver6">
          <a:extLst>
            <a:ext uri="{FF2B5EF4-FFF2-40B4-BE49-F238E27FC236}">
              <a16:creationId xmlns:a16="http://schemas.microsoft.com/office/drawing/2014/main" id="{92106F10-9E72-41A6-AA51-DE50FD96BE9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31</xdr:row>
      <xdr:rowOff>15240</xdr:rowOff>
    </xdr:from>
    <xdr:to>
      <xdr:col>5</xdr:col>
      <xdr:colOff>69910</xdr:colOff>
      <xdr:row>31</xdr:row>
      <xdr:rowOff>129540</xdr:rowOff>
    </xdr:to>
    <xdr:sp macro="" textlink="">
      <xdr:nvSpPr>
        <xdr:cNvPr id="625" name="OpenSolver6">
          <a:extLst>
            <a:ext uri="{FF2B5EF4-FFF2-40B4-BE49-F238E27FC236}">
              <a16:creationId xmlns:a16="http://schemas.microsoft.com/office/drawing/2014/main" id="{7D3CC3F8-CC77-450C-89ED-B049F0D6BD4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32</xdr:row>
      <xdr:rowOff>15240</xdr:rowOff>
    </xdr:from>
    <xdr:to>
      <xdr:col>5</xdr:col>
      <xdr:colOff>69910</xdr:colOff>
      <xdr:row>32</xdr:row>
      <xdr:rowOff>129540</xdr:rowOff>
    </xdr:to>
    <xdr:sp macro="" textlink="">
      <xdr:nvSpPr>
        <xdr:cNvPr id="626" name="OpenSolver6">
          <a:extLst>
            <a:ext uri="{FF2B5EF4-FFF2-40B4-BE49-F238E27FC236}">
              <a16:creationId xmlns:a16="http://schemas.microsoft.com/office/drawing/2014/main" id="{466CBDD4-ED0C-47D3-9536-E5EB0CC177C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33</xdr:row>
      <xdr:rowOff>15240</xdr:rowOff>
    </xdr:from>
    <xdr:to>
      <xdr:col>5</xdr:col>
      <xdr:colOff>69910</xdr:colOff>
      <xdr:row>33</xdr:row>
      <xdr:rowOff>129540</xdr:rowOff>
    </xdr:to>
    <xdr:sp macro="" textlink="">
      <xdr:nvSpPr>
        <xdr:cNvPr id="627" name="OpenSolver6">
          <a:extLst>
            <a:ext uri="{FF2B5EF4-FFF2-40B4-BE49-F238E27FC236}">
              <a16:creationId xmlns:a16="http://schemas.microsoft.com/office/drawing/2014/main" id="{F26D82C9-E799-4D07-9234-332EC023793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34</xdr:row>
      <xdr:rowOff>15240</xdr:rowOff>
    </xdr:from>
    <xdr:to>
      <xdr:col>5</xdr:col>
      <xdr:colOff>69910</xdr:colOff>
      <xdr:row>34</xdr:row>
      <xdr:rowOff>129540</xdr:rowOff>
    </xdr:to>
    <xdr:sp macro="" textlink="">
      <xdr:nvSpPr>
        <xdr:cNvPr id="628" name="OpenSolver6">
          <a:extLst>
            <a:ext uri="{FF2B5EF4-FFF2-40B4-BE49-F238E27FC236}">
              <a16:creationId xmlns:a16="http://schemas.microsoft.com/office/drawing/2014/main" id="{DDE712A1-E15C-4E58-8D91-2C4C327E1B2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35</xdr:row>
      <xdr:rowOff>15240</xdr:rowOff>
    </xdr:from>
    <xdr:to>
      <xdr:col>5</xdr:col>
      <xdr:colOff>69910</xdr:colOff>
      <xdr:row>35</xdr:row>
      <xdr:rowOff>129540</xdr:rowOff>
    </xdr:to>
    <xdr:sp macro="" textlink="">
      <xdr:nvSpPr>
        <xdr:cNvPr id="629" name="OpenSolver6">
          <a:extLst>
            <a:ext uri="{FF2B5EF4-FFF2-40B4-BE49-F238E27FC236}">
              <a16:creationId xmlns:a16="http://schemas.microsoft.com/office/drawing/2014/main" id="{0549907B-56AC-488F-9C1E-16975BEB4EE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36</xdr:row>
      <xdr:rowOff>15240</xdr:rowOff>
    </xdr:from>
    <xdr:to>
      <xdr:col>5</xdr:col>
      <xdr:colOff>69910</xdr:colOff>
      <xdr:row>36</xdr:row>
      <xdr:rowOff>129540</xdr:rowOff>
    </xdr:to>
    <xdr:sp macro="" textlink="">
      <xdr:nvSpPr>
        <xdr:cNvPr id="630" name="OpenSolver6">
          <a:extLst>
            <a:ext uri="{FF2B5EF4-FFF2-40B4-BE49-F238E27FC236}">
              <a16:creationId xmlns:a16="http://schemas.microsoft.com/office/drawing/2014/main" id="{0A3950CA-9A5B-4699-A1AC-397FF6DD4F7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37</xdr:row>
      <xdr:rowOff>15240</xdr:rowOff>
    </xdr:from>
    <xdr:to>
      <xdr:col>5</xdr:col>
      <xdr:colOff>69910</xdr:colOff>
      <xdr:row>37</xdr:row>
      <xdr:rowOff>129540</xdr:rowOff>
    </xdr:to>
    <xdr:sp macro="" textlink="">
      <xdr:nvSpPr>
        <xdr:cNvPr id="631" name="OpenSolver6">
          <a:extLst>
            <a:ext uri="{FF2B5EF4-FFF2-40B4-BE49-F238E27FC236}">
              <a16:creationId xmlns:a16="http://schemas.microsoft.com/office/drawing/2014/main" id="{814EC794-40D9-47AC-9BE1-195EB1174EF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38</xdr:row>
      <xdr:rowOff>15240</xdr:rowOff>
    </xdr:from>
    <xdr:to>
      <xdr:col>5</xdr:col>
      <xdr:colOff>69910</xdr:colOff>
      <xdr:row>38</xdr:row>
      <xdr:rowOff>129540</xdr:rowOff>
    </xdr:to>
    <xdr:sp macro="" textlink="">
      <xdr:nvSpPr>
        <xdr:cNvPr id="632" name="OpenSolver6">
          <a:extLst>
            <a:ext uri="{FF2B5EF4-FFF2-40B4-BE49-F238E27FC236}">
              <a16:creationId xmlns:a16="http://schemas.microsoft.com/office/drawing/2014/main" id="{86B74792-98E3-46EB-8BBA-E11412B08E9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39</xdr:row>
      <xdr:rowOff>15240</xdr:rowOff>
    </xdr:from>
    <xdr:to>
      <xdr:col>5</xdr:col>
      <xdr:colOff>69910</xdr:colOff>
      <xdr:row>39</xdr:row>
      <xdr:rowOff>129540</xdr:rowOff>
    </xdr:to>
    <xdr:sp macro="" textlink="">
      <xdr:nvSpPr>
        <xdr:cNvPr id="633" name="OpenSolver6">
          <a:extLst>
            <a:ext uri="{FF2B5EF4-FFF2-40B4-BE49-F238E27FC236}">
              <a16:creationId xmlns:a16="http://schemas.microsoft.com/office/drawing/2014/main" id="{BFAE9526-2F71-4392-870E-728B45476F3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40</xdr:row>
      <xdr:rowOff>15240</xdr:rowOff>
    </xdr:from>
    <xdr:to>
      <xdr:col>5</xdr:col>
      <xdr:colOff>69910</xdr:colOff>
      <xdr:row>40</xdr:row>
      <xdr:rowOff>129540</xdr:rowOff>
    </xdr:to>
    <xdr:sp macro="" textlink="">
      <xdr:nvSpPr>
        <xdr:cNvPr id="634" name="OpenSolver6">
          <a:extLst>
            <a:ext uri="{FF2B5EF4-FFF2-40B4-BE49-F238E27FC236}">
              <a16:creationId xmlns:a16="http://schemas.microsoft.com/office/drawing/2014/main" id="{5F6EAB97-E6E7-430B-B350-98EA6B3CDA7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41</xdr:row>
      <xdr:rowOff>15240</xdr:rowOff>
    </xdr:from>
    <xdr:to>
      <xdr:col>5</xdr:col>
      <xdr:colOff>69910</xdr:colOff>
      <xdr:row>41</xdr:row>
      <xdr:rowOff>129540</xdr:rowOff>
    </xdr:to>
    <xdr:sp macro="" textlink="">
      <xdr:nvSpPr>
        <xdr:cNvPr id="635" name="OpenSolver6">
          <a:extLst>
            <a:ext uri="{FF2B5EF4-FFF2-40B4-BE49-F238E27FC236}">
              <a16:creationId xmlns:a16="http://schemas.microsoft.com/office/drawing/2014/main" id="{07DBEA5A-F5F1-4F76-81F2-88B55ED41CA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42</xdr:row>
      <xdr:rowOff>15240</xdr:rowOff>
    </xdr:from>
    <xdr:to>
      <xdr:col>5</xdr:col>
      <xdr:colOff>69910</xdr:colOff>
      <xdr:row>42</xdr:row>
      <xdr:rowOff>129540</xdr:rowOff>
    </xdr:to>
    <xdr:sp macro="" textlink="">
      <xdr:nvSpPr>
        <xdr:cNvPr id="636" name="OpenSolver6">
          <a:extLst>
            <a:ext uri="{FF2B5EF4-FFF2-40B4-BE49-F238E27FC236}">
              <a16:creationId xmlns:a16="http://schemas.microsoft.com/office/drawing/2014/main" id="{335FE405-4B7A-4EB9-BAE5-5959DD32BCB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43</xdr:row>
      <xdr:rowOff>15240</xdr:rowOff>
    </xdr:from>
    <xdr:to>
      <xdr:col>5</xdr:col>
      <xdr:colOff>69910</xdr:colOff>
      <xdr:row>43</xdr:row>
      <xdr:rowOff>129540</xdr:rowOff>
    </xdr:to>
    <xdr:sp macro="" textlink="">
      <xdr:nvSpPr>
        <xdr:cNvPr id="637" name="OpenSolver6">
          <a:extLst>
            <a:ext uri="{FF2B5EF4-FFF2-40B4-BE49-F238E27FC236}">
              <a16:creationId xmlns:a16="http://schemas.microsoft.com/office/drawing/2014/main" id="{474B5100-5BE2-4A21-877E-67DD2841438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44</xdr:row>
      <xdr:rowOff>15240</xdr:rowOff>
    </xdr:from>
    <xdr:to>
      <xdr:col>5</xdr:col>
      <xdr:colOff>69910</xdr:colOff>
      <xdr:row>44</xdr:row>
      <xdr:rowOff>129540</xdr:rowOff>
    </xdr:to>
    <xdr:sp macro="" textlink="">
      <xdr:nvSpPr>
        <xdr:cNvPr id="638" name="OpenSolver6">
          <a:extLst>
            <a:ext uri="{FF2B5EF4-FFF2-40B4-BE49-F238E27FC236}">
              <a16:creationId xmlns:a16="http://schemas.microsoft.com/office/drawing/2014/main" id="{BBD09235-569D-4BE5-9CF7-E6CC1BE0512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45</xdr:row>
      <xdr:rowOff>15240</xdr:rowOff>
    </xdr:from>
    <xdr:to>
      <xdr:col>5</xdr:col>
      <xdr:colOff>69910</xdr:colOff>
      <xdr:row>45</xdr:row>
      <xdr:rowOff>129540</xdr:rowOff>
    </xdr:to>
    <xdr:sp macro="" textlink="">
      <xdr:nvSpPr>
        <xdr:cNvPr id="639" name="OpenSolver6">
          <a:extLst>
            <a:ext uri="{FF2B5EF4-FFF2-40B4-BE49-F238E27FC236}">
              <a16:creationId xmlns:a16="http://schemas.microsoft.com/office/drawing/2014/main" id="{F0B454D6-61C5-41A2-AE7D-EF7CD382D3C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46</xdr:row>
      <xdr:rowOff>15240</xdr:rowOff>
    </xdr:from>
    <xdr:to>
      <xdr:col>5</xdr:col>
      <xdr:colOff>69910</xdr:colOff>
      <xdr:row>46</xdr:row>
      <xdr:rowOff>129540</xdr:rowOff>
    </xdr:to>
    <xdr:sp macro="" textlink="">
      <xdr:nvSpPr>
        <xdr:cNvPr id="640" name="OpenSolver6">
          <a:extLst>
            <a:ext uri="{FF2B5EF4-FFF2-40B4-BE49-F238E27FC236}">
              <a16:creationId xmlns:a16="http://schemas.microsoft.com/office/drawing/2014/main" id="{DBC645F8-2369-45D7-AF31-7EEC31E598D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47</xdr:row>
      <xdr:rowOff>15240</xdr:rowOff>
    </xdr:from>
    <xdr:to>
      <xdr:col>5</xdr:col>
      <xdr:colOff>69910</xdr:colOff>
      <xdr:row>47</xdr:row>
      <xdr:rowOff>129540</xdr:rowOff>
    </xdr:to>
    <xdr:sp macro="" textlink="">
      <xdr:nvSpPr>
        <xdr:cNvPr id="641" name="OpenSolver6">
          <a:extLst>
            <a:ext uri="{FF2B5EF4-FFF2-40B4-BE49-F238E27FC236}">
              <a16:creationId xmlns:a16="http://schemas.microsoft.com/office/drawing/2014/main" id="{8982B053-7219-48C5-B9D0-97ABE9ADBCA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48</xdr:row>
      <xdr:rowOff>15240</xdr:rowOff>
    </xdr:from>
    <xdr:to>
      <xdr:col>5</xdr:col>
      <xdr:colOff>69910</xdr:colOff>
      <xdr:row>48</xdr:row>
      <xdr:rowOff>129540</xdr:rowOff>
    </xdr:to>
    <xdr:sp macro="" textlink="">
      <xdr:nvSpPr>
        <xdr:cNvPr id="642" name="OpenSolver6">
          <a:extLst>
            <a:ext uri="{FF2B5EF4-FFF2-40B4-BE49-F238E27FC236}">
              <a16:creationId xmlns:a16="http://schemas.microsoft.com/office/drawing/2014/main" id="{CA67BB01-A480-434B-A9B0-68902B16B57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49</xdr:row>
      <xdr:rowOff>15240</xdr:rowOff>
    </xdr:from>
    <xdr:to>
      <xdr:col>5</xdr:col>
      <xdr:colOff>69910</xdr:colOff>
      <xdr:row>49</xdr:row>
      <xdr:rowOff>129540</xdr:rowOff>
    </xdr:to>
    <xdr:sp macro="" textlink="">
      <xdr:nvSpPr>
        <xdr:cNvPr id="643" name="OpenSolver6">
          <a:extLst>
            <a:ext uri="{FF2B5EF4-FFF2-40B4-BE49-F238E27FC236}">
              <a16:creationId xmlns:a16="http://schemas.microsoft.com/office/drawing/2014/main" id="{CD14FEAE-4FE2-4BB6-BB29-9AA30D86A01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50</xdr:row>
      <xdr:rowOff>15240</xdr:rowOff>
    </xdr:from>
    <xdr:to>
      <xdr:col>5</xdr:col>
      <xdr:colOff>69910</xdr:colOff>
      <xdr:row>50</xdr:row>
      <xdr:rowOff>129540</xdr:rowOff>
    </xdr:to>
    <xdr:sp macro="" textlink="">
      <xdr:nvSpPr>
        <xdr:cNvPr id="644" name="OpenSolver6">
          <a:extLst>
            <a:ext uri="{FF2B5EF4-FFF2-40B4-BE49-F238E27FC236}">
              <a16:creationId xmlns:a16="http://schemas.microsoft.com/office/drawing/2014/main" id="{216802A5-FE04-4E18-9546-F85DF6A93EE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51</xdr:row>
      <xdr:rowOff>15240</xdr:rowOff>
    </xdr:from>
    <xdr:to>
      <xdr:col>5</xdr:col>
      <xdr:colOff>69910</xdr:colOff>
      <xdr:row>51</xdr:row>
      <xdr:rowOff>129540</xdr:rowOff>
    </xdr:to>
    <xdr:sp macro="" textlink="">
      <xdr:nvSpPr>
        <xdr:cNvPr id="645" name="OpenSolver6">
          <a:extLst>
            <a:ext uri="{FF2B5EF4-FFF2-40B4-BE49-F238E27FC236}">
              <a16:creationId xmlns:a16="http://schemas.microsoft.com/office/drawing/2014/main" id="{055C3327-E2BC-4641-81F3-A875AEFBFD3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52</xdr:row>
      <xdr:rowOff>15240</xdr:rowOff>
    </xdr:from>
    <xdr:to>
      <xdr:col>5</xdr:col>
      <xdr:colOff>69910</xdr:colOff>
      <xdr:row>52</xdr:row>
      <xdr:rowOff>129540</xdr:rowOff>
    </xdr:to>
    <xdr:sp macro="" textlink="">
      <xdr:nvSpPr>
        <xdr:cNvPr id="646" name="OpenSolver6">
          <a:extLst>
            <a:ext uri="{FF2B5EF4-FFF2-40B4-BE49-F238E27FC236}">
              <a16:creationId xmlns:a16="http://schemas.microsoft.com/office/drawing/2014/main" id="{E2774744-43E0-4BEF-908D-8387738A98B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53</xdr:row>
      <xdr:rowOff>15240</xdr:rowOff>
    </xdr:from>
    <xdr:to>
      <xdr:col>5</xdr:col>
      <xdr:colOff>69910</xdr:colOff>
      <xdr:row>53</xdr:row>
      <xdr:rowOff>129540</xdr:rowOff>
    </xdr:to>
    <xdr:sp macro="" textlink="">
      <xdr:nvSpPr>
        <xdr:cNvPr id="647" name="OpenSolver6">
          <a:extLst>
            <a:ext uri="{FF2B5EF4-FFF2-40B4-BE49-F238E27FC236}">
              <a16:creationId xmlns:a16="http://schemas.microsoft.com/office/drawing/2014/main" id="{155C5274-3635-4AEB-A29C-E0AB250D496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54</xdr:row>
      <xdr:rowOff>15240</xdr:rowOff>
    </xdr:from>
    <xdr:to>
      <xdr:col>5</xdr:col>
      <xdr:colOff>69910</xdr:colOff>
      <xdr:row>54</xdr:row>
      <xdr:rowOff>129540</xdr:rowOff>
    </xdr:to>
    <xdr:sp macro="" textlink="">
      <xdr:nvSpPr>
        <xdr:cNvPr id="648" name="OpenSolver6">
          <a:extLst>
            <a:ext uri="{FF2B5EF4-FFF2-40B4-BE49-F238E27FC236}">
              <a16:creationId xmlns:a16="http://schemas.microsoft.com/office/drawing/2014/main" id="{8546DBC6-2391-49F2-848B-0BD718D3630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55</xdr:row>
      <xdr:rowOff>15240</xdr:rowOff>
    </xdr:from>
    <xdr:to>
      <xdr:col>5</xdr:col>
      <xdr:colOff>69910</xdr:colOff>
      <xdr:row>55</xdr:row>
      <xdr:rowOff>129540</xdr:rowOff>
    </xdr:to>
    <xdr:sp macro="" textlink="">
      <xdr:nvSpPr>
        <xdr:cNvPr id="649" name="OpenSolver6">
          <a:extLst>
            <a:ext uri="{FF2B5EF4-FFF2-40B4-BE49-F238E27FC236}">
              <a16:creationId xmlns:a16="http://schemas.microsoft.com/office/drawing/2014/main" id="{2A739FEE-4916-4AD5-92C2-37B815B19FC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56</xdr:row>
      <xdr:rowOff>15240</xdr:rowOff>
    </xdr:from>
    <xdr:to>
      <xdr:col>5</xdr:col>
      <xdr:colOff>69910</xdr:colOff>
      <xdr:row>56</xdr:row>
      <xdr:rowOff>129540</xdr:rowOff>
    </xdr:to>
    <xdr:sp macro="" textlink="">
      <xdr:nvSpPr>
        <xdr:cNvPr id="650" name="OpenSolver6">
          <a:extLst>
            <a:ext uri="{FF2B5EF4-FFF2-40B4-BE49-F238E27FC236}">
              <a16:creationId xmlns:a16="http://schemas.microsoft.com/office/drawing/2014/main" id="{81E41457-D96B-4A23-BB21-E6271C8CB10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57</xdr:row>
      <xdr:rowOff>15240</xdr:rowOff>
    </xdr:from>
    <xdr:to>
      <xdr:col>5</xdr:col>
      <xdr:colOff>69910</xdr:colOff>
      <xdr:row>57</xdr:row>
      <xdr:rowOff>129540</xdr:rowOff>
    </xdr:to>
    <xdr:sp macro="" textlink="">
      <xdr:nvSpPr>
        <xdr:cNvPr id="651" name="OpenSolver6">
          <a:extLst>
            <a:ext uri="{FF2B5EF4-FFF2-40B4-BE49-F238E27FC236}">
              <a16:creationId xmlns:a16="http://schemas.microsoft.com/office/drawing/2014/main" id="{4669CAA9-FFDC-4D7A-84F9-7B1EF033312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58</xdr:row>
      <xdr:rowOff>15240</xdr:rowOff>
    </xdr:from>
    <xdr:to>
      <xdr:col>5</xdr:col>
      <xdr:colOff>69910</xdr:colOff>
      <xdr:row>58</xdr:row>
      <xdr:rowOff>129540</xdr:rowOff>
    </xdr:to>
    <xdr:sp macro="" textlink="">
      <xdr:nvSpPr>
        <xdr:cNvPr id="652" name="OpenSolver6">
          <a:extLst>
            <a:ext uri="{FF2B5EF4-FFF2-40B4-BE49-F238E27FC236}">
              <a16:creationId xmlns:a16="http://schemas.microsoft.com/office/drawing/2014/main" id="{5243248F-2F9C-4973-A663-25B57EE9795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59</xdr:row>
      <xdr:rowOff>15240</xdr:rowOff>
    </xdr:from>
    <xdr:to>
      <xdr:col>5</xdr:col>
      <xdr:colOff>69910</xdr:colOff>
      <xdr:row>59</xdr:row>
      <xdr:rowOff>129540</xdr:rowOff>
    </xdr:to>
    <xdr:sp macro="" textlink="">
      <xdr:nvSpPr>
        <xdr:cNvPr id="653" name="OpenSolver6">
          <a:extLst>
            <a:ext uri="{FF2B5EF4-FFF2-40B4-BE49-F238E27FC236}">
              <a16:creationId xmlns:a16="http://schemas.microsoft.com/office/drawing/2014/main" id="{B3E1422B-3277-4FCE-8EF4-819637A7272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60</xdr:row>
      <xdr:rowOff>15240</xdr:rowOff>
    </xdr:from>
    <xdr:to>
      <xdr:col>5</xdr:col>
      <xdr:colOff>69910</xdr:colOff>
      <xdr:row>60</xdr:row>
      <xdr:rowOff>129540</xdr:rowOff>
    </xdr:to>
    <xdr:sp macro="" textlink="">
      <xdr:nvSpPr>
        <xdr:cNvPr id="654" name="OpenSolver6">
          <a:extLst>
            <a:ext uri="{FF2B5EF4-FFF2-40B4-BE49-F238E27FC236}">
              <a16:creationId xmlns:a16="http://schemas.microsoft.com/office/drawing/2014/main" id="{C23E027B-6D7F-4549-B9C6-C3DB9167812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61</xdr:row>
      <xdr:rowOff>15240</xdr:rowOff>
    </xdr:from>
    <xdr:to>
      <xdr:col>5</xdr:col>
      <xdr:colOff>69910</xdr:colOff>
      <xdr:row>61</xdr:row>
      <xdr:rowOff>129540</xdr:rowOff>
    </xdr:to>
    <xdr:sp macro="" textlink="">
      <xdr:nvSpPr>
        <xdr:cNvPr id="655" name="OpenSolver6">
          <a:extLst>
            <a:ext uri="{FF2B5EF4-FFF2-40B4-BE49-F238E27FC236}">
              <a16:creationId xmlns:a16="http://schemas.microsoft.com/office/drawing/2014/main" id="{755F575D-DCF9-4AF5-A112-7CDD0B1BA91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62</xdr:row>
      <xdr:rowOff>15240</xdr:rowOff>
    </xdr:from>
    <xdr:to>
      <xdr:col>5</xdr:col>
      <xdr:colOff>69910</xdr:colOff>
      <xdr:row>62</xdr:row>
      <xdr:rowOff>129540</xdr:rowOff>
    </xdr:to>
    <xdr:sp macro="" textlink="">
      <xdr:nvSpPr>
        <xdr:cNvPr id="656" name="OpenSolver6">
          <a:extLst>
            <a:ext uri="{FF2B5EF4-FFF2-40B4-BE49-F238E27FC236}">
              <a16:creationId xmlns:a16="http://schemas.microsoft.com/office/drawing/2014/main" id="{1F504339-10D1-4C5D-BA07-3FCFBAAA6F8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63</xdr:row>
      <xdr:rowOff>15240</xdr:rowOff>
    </xdr:from>
    <xdr:to>
      <xdr:col>5</xdr:col>
      <xdr:colOff>69910</xdr:colOff>
      <xdr:row>63</xdr:row>
      <xdr:rowOff>129540</xdr:rowOff>
    </xdr:to>
    <xdr:sp macro="" textlink="">
      <xdr:nvSpPr>
        <xdr:cNvPr id="657" name="OpenSolver6">
          <a:extLst>
            <a:ext uri="{FF2B5EF4-FFF2-40B4-BE49-F238E27FC236}">
              <a16:creationId xmlns:a16="http://schemas.microsoft.com/office/drawing/2014/main" id="{355C54B3-8D93-4349-AD76-ED983775E11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64</xdr:row>
      <xdr:rowOff>15240</xdr:rowOff>
    </xdr:from>
    <xdr:to>
      <xdr:col>5</xdr:col>
      <xdr:colOff>69910</xdr:colOff>
      <xdr:row>64</xdr:row>
      <xdr:rowOff>129540</xdr:rowOff>
    </xdr:to>
    <xdr:sp macro="" textlink="">
      <xdr:nvSpPr>
        <xdr:cNvPr id="658" name="OpenSolver6">
          <a:extLst>
            <a:ext uri="{FF2B5EF4-FFF2-40B4-BE49-F238E27FC236}">
              <a16:creationId xmlns:a16="http://schemas.microsoft.com/office/drawing/2014/main" id="{A9505BB8-6742-4144-AF56-D8CA9EC5055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65</xdr:row>
      <xdr:rowOff>15240</xdr:rowOff>
    </xdr:from>
    <xdr:to>
      <xdr:col>5</xdr:col>
      <xdr:colOff>69910</xdr:colOff>
      <xdr:row>65</xdr:row>
      <xdr:rowOff>129540</xdr:rowOff>
    </xdr:to>
    <xdr:sp macro="" textlink="">
      <xdr:nvSpPr>
        <xdr:cNvPr id="659" name="OpenSolver6">
          <a:extLst>
            <a:ext uri="{FF2B5EF4-FFF2-40B4-BE49-F238E27FC236}">
              <a16:creationId xmlns:a16="http://schemas.microsoft.com/office/drawing/2014/main" id="{DBE29A0F-E0D0-4462-B8D0-67E0C2A3980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66</xdr:row>
      <xdr:rowOff>15240</xdr:rowOff>
    </xdr:from>
    <xdr:to>
      <xdr:col>5</xdr:col>
      <xdr:colOff>69910</xdr:colOff>
      <xdr:row>66</xdr:row>
      <xdr:rowOff>129540</xdr:rowOff>
    </xdr:to>
    <xdr:sp macro="" textlink="">
      <xdr:nvSpPr>
        <xdr:cNvPr id="660" name="OpenSolver6">
          <a:extLst>
            <a:ext uri="{FF2B5EF4-FFF2-40B4-BE49-F238E27FC236}">
              <a16:creationId xmlns:a16="http://schemas.microsoft.com/office/drawing/2014/main" id="{83756023-CF0E-4DE7-8C05-4DBBEEB717C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67</xdr:row>
      <xdr:rowOff>15240</xdr:rowOff>
    </xdr:from>
    <xdr:to>
      <xdr:col>5</xdr:col>
      <xdr:colOff>69910</xdr:colOff>
      <xdr:row>67</xdr:row>
      <xdr:rowOff>129540</xdr:rowOff>
    </xdr:to>
    <xdr:sp macro="" textlink="">
      <xdr:nvSpPr>
        <xdr:cNvPr id="661" name="OpenSolver6">
          <a:extLst>
            <a:ext uri="{FF2B5EF4-FFF2-40B4-BE49-F238E27FC236}">
              <a16:creationId xmlns:a16="http://schemas.microsoft.com/office/drawing/2014/main" id="{33426622-8B24-4D14-85EF-77BE4E39FB6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68</xdr:row>
      <xdr:rowOff>15240</xdr:rowOff>
    </xdr:from>
    <xdr:to>
      <xdr:col>5</xdr:col>
      <xdr:colOff>69910</xdr:colOff>
      <xdr:row>68</xdr:row>
      <xdr:rowOff>129540</xdr:rowOff>
    </xdr:to>
    <xdr:sp macro="" textlink="">
      <xdr:nvSpPr>
        <xdr:cNvPr id="662" name="OpenSolver6">
          <a:extLst>
            <a:ext uri="{FF2B5EF4-FFF2-40B4-BE49-F238E27FC236}">
              <a16:creationId xmlns:a16="http://schemas.microsoft.com/office/drawing/2014/main" id="{F6447AEA-E7AA-4471-8ED5-884537C6052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69</xdr:row>
      <xdr:rowOff>15240</xdr:rowOff>
    </xdr:from>
    <xdr:to>
      <xdr:col>5</xdr:col>
      <xdr:colOff>69910</xdr:colOff>
      <xdr:row>69</xdr:row>
      <xdr:rowOff>129540</xdr:rowOff>
    </xdr:to>
    <xdr:sp macro="" textlink="">
      <xdr:nvSpPr>
        <xdr:cNvPr id="663" name="OpenSolver6">
          <a:extLst>
            <a:ext uri="{FF2B5EF4-FFF2-40B4-BE49-F238E27FC236}">
              <a16:creationId xmlns:a16="http://schemas.microsoft.com/office/drawing/2014/main" id="{30C9F0E7-82B0-42A7-9F0F-91ACC6388C4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70</xdr:row>
      <xdr:rowOff>15240</xdr:rowOff>
    </xdr:from>
    <xdr:to>
      <xdr:col>5</xdr:col>
      <xdr:colOff>69910</xdr:colOff>
      <xdr:row>70</xdr:row>
      <xdr:rowOff>129540</xdr:rowOff>
    </xdr:to>
    <xdr:sp macro="" textlink="">
      <xdr:nvSpPr>
        <xdr:cNvPr id="664" name="OpenSolver6">
          <a:extLst>
            <a:ext uri="{FF2B5EF4-FFF2-40B4-BE49-F238E27FC236}">
              <a16:creationId xmlns:a16="http://schemas.microsoft.com/office/drawing/2014/main" id="{F56F6A3C-FE1B-4B29-9EFC-522E89F6870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71</xdr:row>
      <xdr:rowOff>15240</xdr:rowOff>
    </xdr:from>
    <xdr:to>
      <xdr:col>5</xdr:col>
      <xdr:colOff>69910</xdr:colOff>
      <xdr:row>71</xdr:row>
      <xdr:rowOff>129540</xdr:rowOff>
    </xdr:to>
    <xdr:sp macro="" textlink="">
      <xdr:nvSpPr>
        <xdr:cNvPr id="665" name="OpenSolver6">
          <a:extLst>
            <a:ext uri="{FF2B5EF4-FFF2-40B4-BE49-F238E27FC236}">
              <a16:creationId xmlns:a16="http://schemas.microsoft.com/office/drawing/2014/main" id="{6DEAB0FD-AB5F-44A0-A6FD-914D506A93A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72</xdr:row>
      <xdr:rowOff>15240</xdr:rowOff>
    </xdr:from>
    <xdr:to>
      <xdr:col>5</xdr:col>
      <xdr:colOff>69910</xdr:colOff>
      <xdr:row>72</xdr:row>
      <xdr:rowOff>129540</xdr:rowOff>
    </xdr:to>
    <xdr:sp macro="" textlink="">
      <xdr:nvSpPr>
        <xdr:cNvPr id="666" name="OpenSolver6">
          <a:extLst>
            <a:ext uri="{FF2B5EF4-FFF2-40B4-BE49-F238E27FC236}">
              <a16:creationId xmlns:a16="http://schemas.microsoft.com/office/drawing/2014/main" id="{F807372E-00B0-4862-9401-11E781275E3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73</xdr:row>
      <xdr:rowOff>15240</xdr:rowOff>
    </xdr:from>
    <xdr:to>
      <xdr:col>5</xdr:col>
      <xdr:colOff>69910</xdr:colOff>
      <xdr:row>73</xdr:row>
      <xdr:rowOff>129540</xdr:rowOff>
    </xdr:to>
    <xdr:sp macro="" textlink="">
      <xdr:nvSpPr>
        <xdr:cNvPr id="667" name="OpenSolver6">
          <a:extLst>
            <a:ext uri="{FF2B5EF4-FFF2-40B4-BE49-F238E27FC236}">
              <a16:creationId xmlns:a16="http://schemas.microsoft.com/office/drawing/2014/main" id="{D744DF5A-0946-406D-8DCB-7C390B1EB71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74</xdr:row>
      <xdr:rowOff>15240</xdr:rowOff>
    </xdr:from>
    <xdr:to>
      <xdr:col>5</xdr:col>
      <xdr:colOff>69910</xdr:colOff>
      <xdr:row>74</xdr:row>
      <xdr:rowOff>129540</xdr:rowOff>
    </xdr:to>
    <xdr:sp macro="" textlink="">
      <xdr:nvSpPr>
        <xdr:cNvPr id="668" name="OpenSolver6">
          <a:extLst>
            <a:ext uri="{FF2B5EF4-FFF2-40B4-BE49-F238E27FC236}">
              <a16:creationId xmlns:a16="http://schemas.microsoft.com/office/drawing/2014/main" id="{2A64F8F1-6FA6-4D91-92A0-1E4BE891B95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75</xdr:row>
      <xdr:rowOff>15240</xdr:rowOff>
    </xdr:from>
    <xdr:to>
      <xdr:col>5</xdr:col>
      <xdr:colOff>69910</xdr:colOff>
      <xdr:row>75</xdr:row>
      <xdr:rowOff>129540</xdr:rowOff>
    </xdr:to>
    <xdr:sp macro="" textlink="">
      <xdr:nvSpPr>
        <xdr:cNvPr id="669" name="OpenSolver6">
          <a:extLst>
            <a:ext uri="{FF2B5EF4-FFF2-40B4-BE49-F238E27FC236}">
              <a16:creationId xmlns:a16="http://schemas.microsoft.com/office/drawing/2014/main" id="{7E0381A9-5874-4A7E-A76D-C5A4E4ABC63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76</xdr:row>
      <xdr:rowOff>15240</xdr:rowOff>
    </xdr:from>
    <xdr:to>
      <xdr:col>5</xdr:col>
      <xdr:colOff>69910</xdr:colOff>
      <xdr:row>76</xdr:row>
      <xdr:rowOff>129540</xdr:rowOff>
    </xdr:to>
    <xdr:sp macro="" textlink="">
      <xdr:nvSpPr>
        <xdr:cNvPr id="670" name="OpenSolver6">
          <a:extLst>
            <a:ext uri="{FF2B5EF4-FFF2-40B4-BE49-F238E27FC236}">
              <a16:creationId xmlns:a16="http://schemas.microsoft.com/office/drawing/2014/main" id="{523D1E19-E8AF-42F8-8C64-50776350B96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77</xdr:row>
      <xdr:rowOff>15240</xdr:rowOff>
    </xdr:from>
    <xdr:to>
      <xdr:col>5</xdr:col>
      <xdr:colOff>69910</xdr:colOff>
      <xdr:row>77</xdr:row>
      <xdr:rowOff>129540</xdr:rowOff>
    </xdr:to>
    <xdr:sp macro="" textlink="">
      <xdr:nvSpPr>
        <xdr:cNvPr id="671" name="OpenSolver6">
          <a:extLst>
            <a:ext uri="{FF2B5EF4-FFF2-40B4-BE49-F238E27FC236}">
              <a16:creationId xmlns:a16="http://schemas.microsoft.com/office/drawing/2014/main" id="{4C62C69C-10C5-40A3-8E08-BE61567E27F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78</xdr:row>
      <xdr:rowOff>15240</xdr:rowOff>
    </xdr:from>
    <xdr:to>
      <xdr:col>5</xdr:col>
      <xdr:colOff>69910</xdr:colOff>
      <xdr:row>78</xdr:row>
      <xdr:rowOff>129540</xdr:rowOff>
    </xdr:to>
    <xdr:sp macro="" textlink="">
      <xdr:nvSpPr>
        <xdr:cNvPr id="672" name="OpenSolver6">
          <a:extLst>
            <a:ext uri="{FF2B5EF4-FFF2-40B4-BE49-F238E27FC236}">
              <a16:creationId xmlns:a16="http://schemas.microsoft.com/office/drawing/2014/main" id="{DC4E97D5-CDBC-4FD7-A875-09637699C22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79</xdr:row>
      <xdr:rowOff>15240</xdr:rowOff>
    </xdr:from>
    <xdr:to>
      <xdr:col>5</xdr:col>
      <xdr:colOff>69910</xdr:colOff>
      <xdr:row>79</xdr:row>
      <xdr:rowOff>129540</xdr:rowOff>
    </xdr:to>
    <xdr:sp macro="" textlink="">
      <xdr:nvSpPr>
        <xdr:cNvPr id="673" name="OpenSolver6">
          <a:extLst>
            <a:ext uri="{FF2B5EF4-FFF2-40B4-BE49-F238E27FC236}">
              <a16:creationId xmlns:a16="http://schemas.microsoft.com/office/drawing/2014/main" id="{D284ED9E-602D-49D9-ACC2-C13C070BD7D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80</xdr:row>
      <xdr:rowOff>15240</xdr:rowOff>
    </xdr:from>
    <xdr:to>
      <xdr:col>5</xdr:col>
      <xdr:colOff>69910</xdr:colOff>
      <xdr:row>80</xdr:row>
      <xdr:rowOff>129540</xdr:rowOff>
    </xdr:to>
    <xdr:sp macro="" textlink="">
      <xdr:nvSpPr>
        <xdr:cNvPr id="674" name="OpenSolver6">
          <a:extLst>
            <a:ext uri="{FF2B5EF4-FFF2-40B4-BE49-F238E27FC236}">
              <a16:creationId xmlns:a16="http://schemas.microsoft.com/office/drawing/2014/main" id="{3EC55072-81C4-4850-A8B2-C843774BF62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81</xdr:row>
      <xdr:rowOff>15240</xdr:rowOff>
    </xdr:from>
    <xdr:to>
      <xdr:col>5</xdr:col>
      <xdr:colOff>69910</xdr:colOff>
      <xdr:row>81</xdr:row>
      <xdr:rowOff>129540</xdr:rowOff>
    </xdr:to>
    <xdr:sp macro="" textlink="">
      <xdr:nvSpPr>
        <xdr:cNvPr id="675" name="OpenSolver6">
          <a:extLst>
            <a:ext uri="{FF2B5EF4-FFF2-40B4-BE49-F238E27FC236}">
              <a16:creationId xmlns:a16="http://schemas.microsoft.com/office/drawing/2014/main" id="{ED77D7DF-B49A-46C6-8530-32C6EFA01D9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82</xdr:row>
      <xdr:rowOff>15240</xdr:rowOff>
    </xdr:from>
    <xdr:to>
      <xdr:col>5</xdr:col>
      <xdr:colOff>69910</xdr:colOff>
      <xdr:row>82</xdr:row>
      <xdr:rowOff>129540</xdr:rowOff>
    </xdr:to>
    <xdr:sp macro="" textlink="">
      <xdr:nvSpPr>
        <xdr:cNvPr id="676" name="OpenSolver6">
          <a:extLst>
            <a:ext uri="{FF2B5EF4-FFF2-40B4-BE49-F238E27FC236}">
              <a16:creationId xmlns:a16="http://schemas.microsoft.com/office/drawing/2014/main" id="{CFAAB382-B518-49D3-B397-EA2DBB5911C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83</xdr:row>
      <xdr:rowOff>15240</xdr:rowOff>
    </xdr:from>
    <xdr:to>
      <xdr:col>5</xdr:col>
      <xdr:colOff>69910</xdr:colOff>
      <xdr:row>83</xdr:row>
      <xdr:rowOff>129540</xdr:rowOff>
    </xdr:to>
    <xdr:sp macro="" textlink="">
      <xdr:nvSpPr>
        <xdr:cNvPr id="677" name="OpenSolver6">
          <a:extLst>
            <a:ext uri="{FF2B5EF4-FFF2-40B4-BE49-F238E27FC236}">
              <a16:creationId xmlns:a16="http://schemas.microsoft.com/office/drawing/2014/main" id="{D249FEC2-D67F-4D4F-A1A6-A7F64DB11EA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84</xdr:row>
      <xdr:rowOff>15240</xdr:rowOff>
    </xdr:from>
    <xdr:to>
      <xdr:col>5</xdr:col>
      <xdr:colOff>69910</xdr:colOff>
      <xdr:row>84</xdr:row>
      <xdr:rowOff>129540</xdr:rowOff>
    </xdr:to>
    <xdr:sp macro="" textlink="">
      <xdr:nvSpPr>
        <xdr:cNvPr id="678" name="OpenSolver6">
          <a:extLst>
            <a:ext uri="{FF2B5EF4-FFF2-40B4-BE49-F238E27FC236}">
              <a16:creationId xmlns:a16="http://schemas.microsoft.com/office/drawing/2014/main" id="{A928E05B-5DA5-4186-A64F-2AFDD523D9B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85</xdr:row>
      <xdr:rowOff>15240</xdr:rowOff>
    </xdr:from>
    <xdr:to>
      <xdr:col>5</xdr:col>
      <xdr:colOff>69910</xdr:colOff>
      <xdr:row>85</xdr:row>
      <xdr:rowOff>129540</xdr:rowOff>
    </xdr:to>
    <xdr:sp macro="" textlink="">
      <xdr:nvSpPr>
        <xdr:cNvPr id="679" name="OpenSolver6">
          <a:extLst>
            <a:ext uri="{FF2B5EF4-FFF2-40B4-BE49-F238E27FC236}">
              <a16:creationId xmlns:a16="http://schemas.microsoft.com/office/drawing/2014/main" id="{7114459F-92E4-490C-B9D1-F520B0D316B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86</xdr:row>
      <xdr:rowOff>15240</xdr:rowOff>
    </xdr:from>
    <xdr:to>
      <xdr:col>5</xdr:col>
      <xdr:colOff>69910</xdr:colOff>
      <xdr:row>86</xdr:row>
      <xdr:rowOff>129540</xdr:rowOff>
    </xdr:to>
    <xdr:sp macro="" textlink="">
      <xdr:nvSpPr>
        <xdr:cNvPr id="680" name="OpenSolver6">
          <a:extLst>
            <a:ext uri="{FF2B5EF4-FFF2-40B4-BE49-F238E27FC236}">
              <a16:creationId xmlns:a16="http://schemas.microsoft.com/office/drawing/2014/main" id="{D4FA7EA0-5D64-4643-AE98-348C59E2629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87</xdr:row>
      <xdr:rowOff>15240</xdr:rowOff>
    </xdr:from>
    <xdr:to>
      <xdr:col>5</xdr:col>
      <xdr:colOff>69910</xdr:colOff>
      <xdr:row>87</xdr:row>
      <xdr:rowOff>129540</xdr:rowOff>
    </xdr:to>
    <xdr:sp macro="" textlink="">
      <xdr:nvSpPr>
        <xdr:cNvPr id="681" name="OpenSolver6">
          <a:extLst>
            <a:ext uri="{FF2B5EF4-FFF2-40B4-BE49-F238E27FC236}">
              <a16:creationId xmlns:a16="http://schemas.microsoft.com/office/drawing/2014/main" id="{091FE3ED-4F61-4993-BF63-A15B1BF8637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88</xdr:row>
      <xdr:rowOff>15240</xdr:rowOff>
    </xdr:from>
    <xdr:to>
      <xdr:col>5</xdr:col>
      <xdr:colOff>69910</xdr:colOff>
      <xdr:row>88</xdr:row>
      <xdr:rowOff>129540</xdr:rowOff>
    </xdr:to>
    <xdr:sp macro="" textlink="">
      <xdr:nvSpPr>
        <xdr:cNvPr id="682" name="OpenSolver6">
          <a:extLst>
            <a:ext uri="{FF2B5EF4-FFF2-40B4-BE49-F238E27FC236}">
              <a16:creationId xmlns:a16="http://schemas.microsoft.com/office/drawing/2014/main" id="{BDE5FB18-974B-4DC4-8BE4-25CC854A11D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89</xdr:row>
      <xdr:rowOff>15240</xdr:rowOff>
    </xdr:from>
    <xdr:to>
      <xdr:col>5</xdr:col>
      <xdr:colOff>69910</xdr:colOff>
      <xdr:row>89</xdr:row>
      <xdr:rowOff>129540</xdr:rowOff>
    </xdr:to>
    <xdr:sp macro="" textlink="">
      <xdr:nvSpPr>
        <xdr:cNvPr id="683" name="OpenSolver6">
          <a:extLst>
            <a:ext uri="{FF2B5EF4-FFF2-40B4-BE49-F238E27FC236}">
              <a16:creationId xmlns:a16="http://schemas.microsoft.com/office/drawing/2014/main" id="{6F5E4F92-244C-44BD-8751-B958E4FBE01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90</xdr:row>
      <xdr:rowOff>15240</xdr:rowOff>
    </xdr:from>
    <xdr:to>
      <xdr:col>5</xdr:col>
      <xdr:colOff>69910</xdr:colOff>
      <xdr:row>90</xdr:row>
      <xdr:rowOff>129540</xdr:rowOff>
    </xdr:to>
    <xdr:sp macro="" textlink="">
      <xdr:nvSpPr>
        <xdr:cNvPr id="684" name="OpenSolver6">
          <a:extLst>
            <a:ext uri="{FF2B5EF4-FFF2-40B4-BE49-F238E27FC236}">
              <a16:creationId xmlns:a16="http://schemas.microsoft.com/office/drawing/2014/main" id="{5DA6CEFA-7D78-4F31-ABD0-2FF9D7D99AE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91</xdr:row>
      <xdr:rowOff>15240</xdr:rowOff>
    </xdr:from>
    <xdr:to>
      <xdr:col>5</xdr:col>
      <xdr:colOff>69910</xdr:colOff>
      <xdr:row>91</xdr:row>
      <xdr:rowOff>129540</xdr:rowOff>
    </xdr:to>
    <xdr:sp macro="" textlink="">
      <xdr:nvSpPr>
        <xdr:cNvPr id="685" name="OpenSolver6">
          <a:extLst>
            <a:ext uri="{FF2B5EF4-FFF2-40B4-BE49-F238E27FC236}">
              <a16:creationId xmlns:a16="http://schemas.microsoft.com/office/drawing/2014/main" id="{142FE650-104A-4563-A8B4-C3CC0C9B723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92</xdr:row>
      <xdr:rowOff>15240</xdr:rowOff>
    </xdr:from>
    <xdr:to>
      <xdr:col>5</xdr:col>
      <xdr:colOff>69910</xdr:colOff>
      <xdr:row>92</xdr:row>
      <xdr:rowOff>129540</xdr:rowOff>
    </xdr:to>
    <xdr:sp macro="" textlink="">
      <xdr:nvSpPr>
        <xdr:cNvPr id="686" name="OpenSolver6">
          <a:extLst>
            <a:ext uri="{FF2B5EF4-FFF2-40B4-BE49-F238E27FC236}">
              <a16:creationId xmlns:a16="http://schemas.microsoft.com/office/drawing/2014/main" id="{63C12406-C971-4BFF-94E7-B813AA21F0C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93</xdr:row>
      <xdr:rowOff>15240</xdr:rowOff>
    </xdr:from>
    <xdr:to>
      <xdr:col>5</xdr:col>
      <xdr:colOff>69910</xdr:colOff>
      <xdr:row>93</xdr:row>
      <xdr:rowOff>129540</xdr:rowOff>
    </xdr:to>
    <xdr:sp macro="" textlink="">
      <xdr:nvSpPr>
        <xdr:cNvPr id="687" name="OpenSolver6">
          <a:extLst>
            <a:ext uri="{FF2B5EF4-FFF2-40B4-BE49-F238E27FC236}">
              <a16:creationId xmlns:a16="http://schemas.microsoft.com/office/drawing/2014/main" id="{566B4EB2-3F80-4E58-8B6B-DCAD6D1148D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94</xdr:row>
      <xdr:rowOff>15240</xdr:rowOff>
    </xdr:from>
    <xdr:to>
      <xdr:col>5</xdr:col>
      <xdr:colOff>69910</xdr:colOff>
      <xdr:row>94</xdr:row>
      <xdr:rowOff>129540</xdr:rowOff>
    </xdr:to>
    <xdr:sp macro="" textlink="">
      <xdr:nvSpPr>
        <xdr:cNvPr id="688" name="OpenSolver6">
          <a:extLst>
            <a:ext uri="{FF2B5EF4-FFF2-40B4-BE49-F238E27FC236}">
              <a16:creationId xmlns:a16="http://schemas.microsoft.com/office/drawing/2014/main" id="{5D69FAB8-30CE-449E-839E-7FBA632DC64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95</xdr:row>
      <xdr:rowOff>15240</xdr:rowOff>
    </xdr:from>
    <xdr:to>
      <xdr:col>5</xdr:col>
      <xdr:colOff>69910</xdr:colOff>
      <xdr:row>95</xdr:row>
      <xdr:rowOff>129540</xdr:rowOff>
    </xdr:to>
    <xdr:sp macro="" textlink="">
      <xdr:nvSpPr>
        <xdr:cNvPr id="689" name="OpenSolver6">
          <a:extLst>
            <a:ext uri="{FF2B5EF4-FFF2-40B4-BE49-F238E27FC236}">
              <a16:creationId xmlns:a16="http://schemas.microsoft.com/office/drawing/2014/main" id="{74AE9023-15F8-4C31-8CB9-4557A35B85D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96</xdr:row>
      <xdr:rowOff>15240</xdr:rowOff>
    </xdr:from>
    <xdr:to>
      <xdr:col>5</xdr:col>
      <xdr:colOff>69910</xdr:colOff>
      <xdr:row>96</xdr:row>
      <xdr:rowOff>129540</xdr:rowOff>
    </xdr:to>
    <xdr:sp macro="" textlink="">
      <xdr:nvSpPr>
        <xdr:cNvPr id="690" name="OpenSolver6">
          <a:extLst>
            <a:ext uri="{FF2B5EF4-FFF2-40B4-BE49-F238E27FC236}">
              <a16:creationId xmlns:a16="http://schemas.microsoft.com/office/drawing/2014/main" id="{118C4074-7474-4F8E-993B-D82BD56C7E1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97</xdr:row>
      <xdr:rowOff>15240</xdr:rowOff>
    </xdr:from>
    <xdr:to>
      <xdr:col>5</xdr:col>
      <xdr:colOff>69910</xdr:colOff>
      <xdr:row>97</xdr:row>
      <xdr:rowOff>129540</xdr:rowOff>
    </xdr:to>
    <xdr:sp macro="" textlink="">
      <xdr:nvSpPr>
        <xdr:cNvPr id="691" name="OpenSolver6">
          <a:extLst>
            <a:ext uri="{FF2B5EF4-FFF2-40B4-BE49-F238E27FC236}">
              <a16:creationId xmlns:a16="http://schemas.microsoft.com/office/drawing/2014/main" id="{AAE52C0E-7491-45D2-B224-FCA0EF5EF37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98</xdr:row>
      <xdr:rowOff>15240</xdr:rowOff>
    </xdr:from>
    <xdr:to>
      <xdr:col>5</xdr:col>
      <xdr:colOff>69910</xdr:colOff>
      <xdr:row>98</xdr:row>
      <xdr:rowOff>129540</xdr:rowOff>
    </xdr:to>
    <xdr:sp macro="" textlink="">
      <xdr:nvSpPr>
        <xdr:cNvPr id="692" name="OpenSolver6">
          <a:extLst>
            <a:ext uri="{FF2B5EF4-FFF2-40B4-BE49-F238E27FC236}">
              <a16:creationId xmlns:a16="http://schemas.microsoft.com/office/drawing/2014/main" id="{DC4CB824-0B85-4C62-8A51-8CD828D3324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99</xdr:row>
      <xdr:rowOff>15240</xdr:rowOff>
    </xdr:from>
    <xdr:to>
      <xdr:col>5</xdr:col>
      <xdr:colOff>69910</xdr:colOff>
      <xdr:row>99</xdr:row>
      <xdr:rowOff>129540</xdr:rowOff>
    </xdr:to>
    <xdr:sp macro="" textlink="">
      <xdr:nvSpPr>
        <xdr:cNvPr id="693" name="OpenSolver6">
          <a:extLst>
            <a:ext uri="{FF2B5EF4-FFF2-40B4-BE49-F238E27FC236}">
              <a16:creationId xmlns:a16="http://schemas.microsoft.com/office/drawing/2014/main" id="{B7413CBB-DA24-488C-B52C-A606F92739D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100</xdr:row>
      <xdr:rowOff>15240</xdr:rowOff>
    </xdr:from>
    <xdr:to>
      <xdr:col>5</xdr:col>
      <xdr:colOff>69910</xdr:colOff>
      <xdr:row>100</xdr:row>
      <xdr:rowOff>129540</xdr:rowOff>
    </xdr:to>
    <xdr:sp macro="" textlink="">
      <xdr:nvSpPr>
        <xdr:cNvPr id="694" name="OpenSolver6">
          <a:extLst>
            <a:ext uri="{FF2B5EF4-FFF2-40B4-BE49-F238E27FC236}">
              <a16:creationId xmlns:a16="http://schemas.microsoft.com/office/drawing/2014/main" id="{70CD2A86-FDA3-480A-B96E-0EF34163AB7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101</xdr:row>
      <xdr:rowOff>15240</xdr:rowOff>
    </xdr:from>
    <xdr:to>
      <xdr:col>5</xdr:col>
      <xdr:colOff>69910</xdr:colOff>
      <xdr:row>101</xdr:row>
      <xdr:rowOff>129540</xdr:rowOff>
    </xdr:to>
    <xdr:sp macro="" textlink="">
      <xdr:nvSpPr>
        <xdr:cNvPr id="695" name="OpenSolver6">
          <a:extLst>
            <a:ext uri="{FF2B5EF4-FFF2-40B4-BE49-F238E27FC236}">
              <a16:creationId xmlns:a16="http://schemas.microsoft.com/office/drawing/2014/main" id="{B4E22B0A-03DC-4AED-A40E-1EFB26BF466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102</xdr:row>
      <xdr:rowOff>15240</xdr:rowOff>
    </xdr:from>
    <xdr:to>
      <xdr:col>5</xdr:col>
      <xdr:colOff>69910</xdr:colOff>
      <xdr:row>102</xdr:row>
      <xdr:rowOff>129540</xdr:rowOff>
    </xdr:to>
    <xdr:sp macro="" textlink="">
      <xdr:nvSpPr>
        <xdr:cNvPr id="696" name="OpenSolver6">
          <a:extLst>
            <a:ext uri="{FF2B5EF4-FFF2-40B4-BE49-F238E27FC236}">
              <a16:creationId xmlns:a16="http://schemas.microsoft.com/office/drawing/2014/main" id="{46DB0C87-3F4A-4F73-8AA4-C58D5A9ACA6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103</xdr:row>
      <xdr:rowOff>15240</xdr:rowOff>
    </xdr:from>
    <xdr:to>
      <xdr:col>5</xdr:col>
      <xdr:colOff>69910</xdr:colOff>
      <xdr:row>103</xdr:row>
      <xdr:rowOff>129540</xdr:rowOff>
    </xdr:to>
    <xdr:sp macro="" textlink="">
      <xdr:nvSpPr>
        <xdr:cNvPr id="697" name="OpenSolver6">
          <a:extLst>
            <a:ext uri="{FF2B5EF4-FFF2-40B4-BE49-F238E27FC236}">
              <a16:creationId xmlns:a16="http://schemas.microsoft.com/office/drawing/2014/main" id="{D902A880-56A5-4185-ABD0-D5D2607415A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104</xdr:row>
      <xdr:rowOff>15240</xdr:rowOff>
    </xdr:from>
    <xdr:to>
      <xdr:col>5</xdr:col>
      <xdr:colOff>69910</xdr:colOff>
      <xdr:row>104</xdr:row>
      <xdr:rowOff>129540</xdr:rowOff>
    </xdr:to>
    <xdr:sp macro="" textlink="">
      <xdr:nvSpPr>
        <xdr:cNvPr id="698" name="OpenSolver6">
          <a:extLst>
            <a:ext uri="{FF2B5EF4-FFF2-40B4-BE49-F238E27FC236}">
              <a16:creationId xmlns:a16="http://schemas.microsoft.com/office/drawing/2014/main" id="{75832B52-1220-4713-A28D-3CD1908C58D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105</xdr:row>
      <xdr:rowOff>15240</xdr:rowOff>
    </xdr:from>
    <xdr:to>
      <xdr:col>5</xdr:col>
      <xdr:colOff>69910</xdr:colOff>
      <xdr:row>105</xdr:row>
      <xdr:rowOff>129540</xdr:rowOff>
    </xdr:to>
    <xdr:sp macro="" textlink="">
      <xdr:nvSpPr>
        <xdr:cNvPr id="699" name="OpenSolver6">
          <a:extLst>
            <a:ext uri="{FF2B5EF4-FFF2-40B4-BE49-F238E27FC236}">
              <a16:creationId xmlns:a16="http://schemas.microsoft.com/office/drawing/2014/main" id="{76013EA9-6C31-4661-A2A1-AB07E9EF204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106</xdr:row>
      <xdr:rowOff>15240</xdr:rowOff>
    </xdr:from>
    <xdr:to>
      <xdr:col>5</xdr:col>
      <xdr:colOff>69910</xdr:colOff>
      <xdr:row>106</xdr:row>
      <xdr:rowOff>129540</xdr:rowOff>
    </xdr:to>
    <xdr:sp macro="" textlink="">
      <xdr:nvSpPr>
        <xdr:cNvPr id="700" name="OpenSolver6">
          <a:extLst>
            <a:ext uri="{FF2B5EF4-FFF2-40B4-BE49-F238E27FC236}">
              <a16:creationId xmlns:a16="http://schemas.microsoft.com/office/drawing/2014/main" id="{85926709-061D-433E-A6EC-2CA460E11DE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107</xdr:row>
      <xdr:rowOff>15240</xdr:rowOff>
    </xdr:from>
    <xdr:to>
      <xdr:col>5</xdr:col>
      <xdr:colOff>69910</xdr:colOff>
      <xdr:row>107</xdr:row>
      <xdr:rowOff>129540</xdr:rowOff>
    </xdr:to>
    <xdr:sp macro="" textlink="">
      <xdr:nvSpPr>
        <xdr:cNvPr id="701" name="OpenSolver6">
          <a:extLst>
            <a:ext uri="{FF2B5EF4-FFF2-40B4-BE49-F238E27FC236}">
              <a16:creationId xmlns:a16="http://schemas.microsoft.com/office/drawing/2014/main" id="{458860A7-8FA5-405E-AF21-D84F264899A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108</xdr:row>
      <xdr:rowOff>15240</xdr:rowOff>
    </xdr:from>
    <xdr:to>
      <xdr:col>5</xdr:col>
      <xdr:colOff>69910</xdr:colOff>
      <xdr:row>108</xdr:row>
      <xdr:rowOff>129540</xdr:rowOff>
    </xdr:to>
    <xdr:sp macro="" textlink="">
      <xdr:nvSpPr>
        <xdr:cNvPr id="702" name="OpenSolver6">
          <a:extLst>
            <a:ext uri="{FF2B5EF4-FFF2-40B4-BE49-F238E27FC236}">
              <a16:creationId xmlns:a16="http://schemas.microsoft.com/office/drawing/2014/main" id="{0847CEA3-A1A7-4F4E-BF25-9A9514496C8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109</xdr:row>
      <xdr:rowOff>15240</xdr:rowOff>
    </xdr:from>
    <xdr:to>
      <xdr:col>5</xdr:col>
      <xdr:colOff>69910</xdr:colOff>
      <xdr:row>109</xdr:row>
      <xdr:rowOff>129540</xdr:rowOff>
    </xdr:to>
    <xdr:sp macro="" textlink="">
      <xdr:nvSpPr>
        <xdr:cNvPr id="703" name="OpenSolver6">
          <a:extLst>
            <a:ext uri="{FF2B5EF4-FFF2-40B4-BE49-F238E27FC236}">
              <a16:creationId xmlns:a16="http://schemas.microsoft.com/office/drawing/2014/main" id="{3C0DD6CB-3EC8-4F43-91D2-BE423E1DB2F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110</xdr:row>
      <xdr:rowOff>15240</xdr:rowOff>
    </xdr:from>
    <xdr:to>
      <xdr:col>5</xdr:col>
      <xdr:colOff>69910</xdr:colOff>
      <xdr:row>110</xdr:row>
      <xdr:rowOff>129540</xdr:rowOff>
    </xdr:to>
    <xdr:sp macro="" textlink="">
      <xdr:nvSpPr>
        <xdr:cNvPr id="704" name="OpenSolver6">
          <a:extLst>
            <a:ext uri="{FF2B5EF4-FFF2-40B4-BE49-F238E27FC236}">
              <a16:creationId xmlns:a16="http://schemas.microsoft.com/office/drawing/2014/main" id="{A662F49B-1691-4F4B-B993-A39F3214DF2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111</xdr:row>
      <xdr:rowOff>15240</xdr:rowOff>
    </xdr:from>
    <xdr:to>
      <xdr:col>5</xdr:col>
      <xdr:colOff>69910</xdr:colOff>
      <xdr:row>111</xdr:row>
      <xdr:rowOff>129540</xdr:rowOff>
    </xdr:to>
    <xdr:sp macro="" textlink="">
      <xdr:nvSpPr>
        <xdr:cNvPr id="705" name="OpenSolver6">
          <a:extLst>
            <a:ext uri="{FF2B5EF4-FFF2-40B4-BE49-F238E27FC236}">
              <a16:creationId xmlns:a16="http://schemas.microsoft.com/office/drawing/2014/main" id="{F1FF643C-B699-43E3-B88A-A090FD334D7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112</xdr:row>
      <xdr:rowOff>15240</xdr:rowOff>
    </xdr:from>
    <xdr:to>
      <xdr:col>5</xdr:col>
      <xdr:colOff>69910</xdr:colOff>
      <xdr:row>112</xdr:row>
      <xdr:rowOff>129540</xdr:rowOff>
    </xdr:to>
    <xdr:sp macro="" textlink="">
      <xdr:nvSpPr>
        <xdr:cNvPr id="706" name="OpenSolver6">
          <a:extLst>
            <a:ext uri="{FF2B5EF4-FFF2-40B4-BE49-F238E27FC236}">
              <a16:creationId xmlns:a16="http://schemas.microsoft.com/office/drawing/2014/main" id="{0A3ABC3E-DC65-4251-A932-58BCEFF5662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113</xdr:row>
      <xdr:rowOff>15240</xdr:rowOff>
    </xdr:from>
    <xdr:to>
      <xdr:col>5</xdr:col>
      <xdr:colOff>69910</xdr:colOff>
      <xdr:row>113</xdr:row>
      <xdr:rowOff>129540</xdr:rowOff>
    </xdr:to>
    <xdr:sp macro="" textlink="">
      <xdr:nvSpPr>
        <xdr:cNvPr id="707" name="OpenSolver6">
          <a:extLst>
            <a:ext uri="{FF2B5EF4-FFF2-40B4-BE49-F238E27FC236}">
              <a16:creationId xmlns:a16="http://schemas.microsoft.com/office/drawing/2014/main" id="{8711F862-52F1-420C-9535-D58ECC87BFA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114</xdr:row>
      <xdr:rowOff>15240</xdr:rowOff>
    </xdr:from>
    <xdr:to>
      <xdr:col>5</xdr:col>
      <xdr:colOff>69910</xdr:colOff>
      <xdr:row>114</xdr:row>
      <xdr:rowOff>129540</xdr:rowOff>
    </xdr:to>
    <xdr:sp macro="" textlink="">
      <xdr:nvSpPr>
        <xdr:cNvPr id="708" name="OpenSolver6">
          <a:extLst>
            <a:ext uri="{FF2B5EF4-FFF2-40B4-BE49-F238E27FC236}">
              <a16:creationId xmlns:a16="http://schemas.microsoft.com/office/drawing/2014/main" id="{E6EF639A-F6A2-40BC-ABBB-7669E1CF591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115</xdr:row>
      <xdr:rowOff>15240</xdr:rowOff>
    </xdr:from>
    <xdr:to>
      <xdr:col>5</xdr:col>
      <xdr:colOff>69910</xdr:colOff>
      <xdr:row>115</xdr:row>
      <xdr:rowOff>129540</xdr:rowOff>
    </xdr:to>
    <xdr:sp macro="" textlink="">
      <xdr:nvSpPr>
        <xdr:cNvPr id="709" name="OpenSolver6">
          <a:extLst>
            <a:ext uri="{FF2B5EF4-FFF2-40B4-BE49-F238E27FC236}">
              <a16:creationId xmlns:a16="http://schemas.microsoft.com/office/drawing/2014/main" id="{6F28F990-64EA-49FB-A3BD-052C990F984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116</xdr:row>
      <xdr:rowOff>15240</xdr:rowOff>
    </xdr:from>
    <xdr:to>
      <xdr:col>5</xdr:col>
      <xdr:colOff>69910</xdr:colOff>
      <xdr:row>116</xdr:row>
      <xdr:rowOff>129540</xdr:rowOff>
    </xdr:to>
    <xdr:sp macro="" textlink="">
      <xdr:nvSpPr>
        <xdr:cNvPr id="710" name="OpenSolver6">
          <a:extLst>
            <a:ext uri="{FF2B5EF4-FFF2-40B4-BE49-F238E27FC236}">
              <a16:creationId xmlns:a16="http://schemas.microsoft.com/office/drawing/2014/main" id="{AE0C12A4-4061-419B-AC6B-58BB323ECCA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117</xdr:row>
      <xdr:rowOff>15240</xdr:rowOff>
    </xdr:from>
    <xdr:to>
      <xdr:col>5</xdr:col>
      <xdr:colOff>69910</xdr:colOff>
      <xdr:row>117</xdr:row>
      <xdr:rowOff>129540</xdr:rowOff>
    </xdr:to>
    <xdr:sp macro="" textlink="">
      <xdr:nvSpPr>
        <xdr:cNvPr id="711" name="OpenSolver6">
          <a:extLst>
            <a:ext uri="{FF2B5EF4-FFF2-40B4-BE49-F238E27FC236}">
              <a16:creationId xmlns:a16="http://schemas.microsoft.com/office/drawing/2014/main" id="{69E78BF2-DC77-45AC-8BD6-6E27CA97C30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118</xdr:row>
      <xdr:rowOff>15240</xdr:rowOff>
    </xdr:from>
    <xdr:to>
      <xdr:col>5</xdr:col>
      <xdr:colOff>69910</xdr:colOff>
      <xdr:row>118</xdr:row>
      <xdr:rowOff>129540</xdr:rowOff>
    </xdr:to>
    <xdr:sp macro="" textlink="">
      <xdr:nvSpPr>
        <xdr:cNvPr id="712" name="OpenSolver6">
          <a:extLst>
            <a:ext uri="{FF2B5EF4-FFF2-40B4-BE49-F238E27FC236}">
              <a16:creationId xmlns:a16="http://schemas.microsoft.com/office/drawing/2014/main" id="{DF306D55-D98E-4421-A5C8-F4876E669D6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119</xdr:row>
      <xdr:rowOff>15240</xdr:rowOff>
    </xdr:from>
    <xdr:to>
      <xdr:col>5</xdr:col>
      <xdr:colOff>69910</xdr:colOff>
      <xdr:row>119</xdr:row>
      <xdr:rowOff>129540</xdr:rowOff>
    </xdr:to>
    <xdr:sp macro="" textlink="">
      <xdr:nvSpPr>
        <xdr:cNvPr id="713" name="OpenSolver6">
          <a:extLst>
            <a:ext uri="{FF2B5EF4-FFF2-40B4-BE49-F238E27FC236}">
              <a16:creationId xmlns:a16="http://schemas.microsoft.com/office/drawing/2014/main" id="{9E2E4896-8B71-4A07-810D-B5B4A9269FB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120</xdr:row>
      <xdr:rowOff>15240</xdr:rowOff>
    </xdr:from>
    <xdr:to>
      <xdr:col>5</xdr:col>
      <xdr:colOff>69910</xdr:colOff>
      <xdr:row>120</xdr:row>
      <xdr:rowOff>129540</xdr:rowOff>
    </xdr:to>
    <xdr:sp macro="" textlink="">
      <xdr:nvSpPr>
        <xdr:cNvPr id="714" name="OpenSolver6">
          <a:extLst>
            <a:ext uri="{FF2B5EF4-FFF2-40B4-BE49-F238E27FC236}">
              <a16:creationId xmlns:a16="http://schemas.microsoft.com/office/drawing/2014/main" id="{FCE5B297-86CE-461A-9599-25D1247834B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121</xdr:row>
      <xdr:rowOff>15240</xdr:rowOff>
    </xdr:from>
    <xdr:to>
      <xdr:col>5</xdr:col>
      <xdr:colOff>69910</xdr:colOff>
      <xdr:row>121</xdr:row>
      <xdr:rowOff>129540</xdr:rowOff>
    </xdr:to>
    <xdr:sp macro="" textlink="">
      <xdr:nvSpPr>
        <xdr:cNvPr id="715" name="OpenSolver6">
          <a:extLst>
            <a:ext uri="{FF2B5EF4-FFF2-40B4-BE49-F238E27FC236}">
              <a16:creationId xmlns:a16="http://schemas.microsoft.com/office/drawing/2014/main" id="{500F9412-0D19-421F-9CE1-DBACB60B9BA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122</xdr:row>
      <xdr:rowOff>15240</xdr:rowOff>
    </xdr:from>
    <xdr:to>
      <xdr:col>5</xdr:col>
      <xdr:colOff>69910</xdr:colOff>
      <xdr:row>122</xdr:row>
      <xdr:rowOff>129540</xdr:rowOff>
    </xdr:to>
    <xdr:sp macro="" textlink="">
      <xdr:nvSpPr>
        <xdr:cNvPr id="716" name="OpenSolver6">
          <a:extLst>
            <a:ext uri="{FF2B5EF4-FFF2-40B4-BE49-F238E27FC236}">
              <a16:creationId xmlns:a16="http://schemas.microsoft.com/office/drawing/2014/main" id="{08BC666B-653A-4F9D-A0AE-AECD3A8095E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123</xdr:row>
      <xdr:rowOff>15240</xdr:rowOff>
    </xdr:from>
    <xdr:to>
      <xdr:col>5</xdr:col>
      <xdr:colOff>69910</xdr:colOff>
      <xdr:row>123</xdr:row>
      <xdr:rowOff>129540</xdr:rowOff>
    </xdr:to>
    <xdr:sp macro="" textlink="">
      <xdr:nvSpPr>
        <xdr:cNvPr id="717" name="OpenSolver6">
          <a:extLst>
            <a:ext uri="{FF2B5EF4-FFF2-40B4-BE49-F238E27FC236}">
              <a16:creationId xmlns:a16="http://schemas.microsoft.com/office/drawing/2014/main" id="{D42346F9-5D1B-41E5-9871-ACDB7AFE67F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124</xdr:row>
      <xdr:rowOff>15240</xdr:rowOff>
    </xdr:from>
    <xdr:to>
      <xdr:col>5</xdr:col>
      <xdr:colOff>69910</xdr:colOff>
      <xdr:row>124</xdr:row>
      <xdr:rowOff>129540</xdr:rowOff>
    </xdr:to>
    <xdr:sp macro="" textlink="">
      <xdr:nvSpPr>
        <xdr:cNvPr id="718" name="OpenSolver6">
          <a:extLst>
            <a:ext uri="{FF2B5EF4-FFF2-40B4-BE49-F238E27FC236}">
              <a16:creationId xmlns:a16="http://schemas.microsoft.com/office/drawing/2014/main" id="{D9DF7762-A1F3-495B-B2A6-742DDEDDEF5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125</xdr:row>
      <xdr:rowOff>15240</xdr:rowOff>
    </xdr:from>
    <xdr:to>
      <xdr:col>5</xdr:col>
      <xdr:colOff>69910</xdr:colOff>
      <xdr:row>125</xdr:row>
      <xdr:rowOff>129540</xdr:rowOff>
    </xdr:to>
    <xdr:sp macro="" textlink="">
      <xdr:nvSpPr>
        <xdr:cNvPr id="719" name="OpenSolver6">
          <a:extLst>
            <a:ext uri="{FF2B5EF4-FFF2-40B4-BE49-F238E27FC236}">
              <a16:creationId xmlns:a16="http://schemas.microsoft.com/office/drawing/2014/main" id="{C9202874-5D83-4FF4-9295-C574A966E7C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126</xdr:row>
      <xdr:rowOff>15240</xdr:rowOff>
    </xdr:from>
    <xdr:to>
      <xdr:col>5</xdr:col>
      <xdr:colOff>69910</xdr:colOff>
      <xdr:row>126</xdr:row>
      <xdr:rowOff>129540</xdr:rowOff>
    </xdr:to>
    <xdr:sp macro="" textlink="">
      <xdr:nvSpPr>
        <xdr:cNvPr id="720" name="OpenSolver6">
          <a:extLst>
            <a:ext uri="{FF2B5EF4-FFF2-40B4-BE49-F238E27FC236}">
              <a16:creationId xmlns:a16="http://schemas.microsoft.com/office/drawing/2014/main" id="{BDEC34B0-ED9B-43B5-BB61-52EE29B8D51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127</xdr:row>
      <xdr:rowOff>15240</xdr:rowOff>
    </xdr:from>
    <xdr:to>
      <xdr:col>5</xdr:col>
      <xdr:colOff>69910</xdr:colOff>
      <xdr:row>127</xdr:row>
      <xdr:rowOff>129540</xdr:rowOff>
    </xdr:to>
    <xdr:sp macro="" textlink="">
      <xdr:nvSpPr>
        <xdr:cNvPr id="721" name="OpenSolver6">
          <a:extLst>
            <a:ext uri="{FF2B5EF4-FFF2-40B4-BE49-F238E27FC236}">
              <a16:creationId xmlns:a16="http://schemas.microsoft.com/office/drawing/2014/main" id="{77DEC17C-628F-4952-83AA-2AB7252DA64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128</xdr:row>
      <xdr:rowOff>15240</xdr:rowOff>
    </xdr:from>
    <xdr:to>
      <xdr:col>5</xdr:col>
      <xdr:colOff>69910</xdr:colOff>
      <xdr:row>128</xdr:row>
      <xdr:rowOff>129540</xdr:rowOff>
    </xdr:to>
    <xdr:sp macro="" textlink="">
      <xdr:nvSpPr>
        <xdr:cNvPr id="722" name="OpenSolver6">
          <a:extLst>
            <a:ext uri="{FF2B5EF4-FFF2-40B4-BE49-F238E27FC236}">
              <a16:creationId xmlns:a16="http://schemas.microsoft.com/office/drawing/2014/main" id="{B3E89C84-3F9B-4DC3-9C36-A31C12C6F74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129</xdr:row>
      <xdr:rowOff>15240</xdr:rowOff>
    </xdr:from>
    <xdr:to>
      <xdr:col>5</xdr:col>
      <xdr:colOff>69910</xdr:colOff>
      <xdr:row>129</xdr:row>
      <xdr:rowOff>129540</xdr:rowOff>
    </xdr:to>
    <xdr:sp macro="" textlink="">
      <xdr:nvSpPr>
        <xdr:cNvPr id="723" name="OpenSolver6">
          <a:extLst>
            <a:ext uri="{FF2B5EF4-FFF2-40B4-BE49-F238E27FC236}">
              <a16:creationId xmlns:a16="http://schemas.microsoft.com/office/drawing/2014/main" id="{040B8BEA-5FDF-49F3-8B85-2380866957C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130</xdr:row>
      <xdr:rowOff>15240</xdr:rowOff>
    </xdr:from>
    <xdr:to>
      <xdr:col>5</xdr:col>
      <xdr:colOff>69910</xdr:colOff>
      <xdr:row>130</xdr:row>
      <xdr:rowOff>129540</xdr:rowOff>
    </xdr:to>
    <xdr:sp macro="" textlink="">
      <xdr:nvSpPr>
        <xdr:cNvPr id="724" name="OpenSolver6">
          <a:extLst>
            <a:ext uri="{FF2B5EF4-FFF2-40B4-BE49-F238E27FC236}">
              <a16:creationId xmlns:a16="http://schemas.microsoft.com/office/drawing/2014/main" id="{C5C37334-67B0-45EC-9B87-827F5698E7A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131</xdr:row>
      <xdr:rowOff>15240</xdr:rowOff>
    </xdr:from>
    <xdr:to>
      <xdr:col>5</xdr:col>
      <xdr:colOff>69910</xdr:colOff>
      <xdr:row>131</xdr:row>
      <xdr:rowOff>129540</xdr:rowOff>
    </xdr:to>
    <xdr:sp macro="" textlink="">
      <xdr:nvSpPr>
        <xdr:cNvPr id="725" name="OpenSolver6">
          <a:extLst>
            <a:ext uri="{FF2B5EF4-FFF2-40B4-BE49-F238E27FC236}">
              <a16:creationId xmlns:a16="http://schemas.microsoft.com/office/drawing/2014/main" id="{01215440-BF11-45ED-AFD0-1DDA3D4F65B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132</xdr:row>
      <xdr:rowOff>15240</xdr:rowOff>
    </xdr:from>
    <xdr:to>
      <xdr:col>5</xdr:col>
      <xdr:colOff>69910</xdr:colOff>
      <xdr:row>132</xdr:row>
      <xdr:rowOff>129540</xdr:rowOff>
    </xdr:to>
    <xdr:sp macro="" textlink="">
      <xdr:nvSpPr>
        <xdr:cNvPr id="726" name="OpenSolver6">
          <a:extLst>
            <a:ext uri="{FF2B5EF4-FFF2-40B4-BE49-F238E27FC236}">
              <a16:creationId xmlns:a16="http://schemas.microsoft.com/office/drawing/2014/main" id="{F3307894-8134-4127-B144-343D7A2B74F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133</xdr:row>
      <xdr:rowOff>15240</xdr:rowOff>
    </xdr:from>
    <xdr:to>
      <xdr:col>5</xdr:col>
      <xdr:colOff>69910</xdr:colOff>
      <xdr:row>133</xdr:row>
      <xdr:rowOff>129540</xdr:rowOff>
    </xdr:to>
    <xdr:sp macro="" textlink="">
      <xdr:nvSpPr>
        <xdr:cNvPr id="727" name="OpenSolver6">
          <a:extLst>
            <a:ext uri="{FF2B5EF4-FFF2-40B4-BE49-F238E27FC236}">
              <a16:creationId xmlns:a16="http://schemas.microsoft.com/office/drawing/2014/main" id="{6AB1BF44-141C-4F19-8DD6-39D2666AE53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134</xdr:row>
      <xdr:rowOff>15240</xdr:rowOff>
    </xdr:from>
    <xdr:to>
      <xdr:col>5</xdr:col>
      <xdr:colOff>69910</xdr:colOff>
      <xdr:row>134</xdr:row>
      <xdr:rowOff>129540</xdr:rowOff>
    </xdr:to>
    <xdr:sp macro="" textlink="">
      <xdr:nvSpPr>
        <xdr:cNvPr id="728" name="OpenSolver6">
          <a:extLst>
            <a:ext uri="{FF2B5EF4-FFF2-40B4-BE49-F238E27FC236}">
              <a16:creationId xmlns:a16="http://schemas.microsoft.com/office/drawing/2014/main" id="{2C3DE790-3B36-4DA5-BC84-9303C7394D6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135</xdr:row>
      <xdr:rowOff>15240</xdr:rowOff>
    </xdr:from>
    <xdr:to>
      <xdr:col>5</xdr:col>
      <xdr:colOff>69910</xdr:colOff>
      <xdr:row>135</xdr:row>
      <xdr:rowOff>129540</xdr:rowOff>
    </xdr:to>
    <xdr:sp macro="" textlink="">
      <xdr:nvSpPr>
        <xdr:cNvPr id="729" name="OpenSolver6">
          <a:extLst>
            <a:ext uri="{FF2B5EF4-FFF2-40B4-BE49-F238E27FC236}">
              <a16:creationId xmlns:a16="http://schemas.microsoft.com/office/drawing/2014/main" id="{D75E6323-91C4-4A78-9099-EA0FA086DB9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136</xdr:row>
      <xdr:rowOff>15240</xdr:rowOff>
    </xdr:from>
    <xdr:to>
      <xdr:col>5</xdr:col>
      <xdr:colOff>69910</xdr:colOff>
      <xdr:row>136</xdr:row>
      <xdr:rowOff>129540</xdr:rowOff>
    </xdr:to>
    <xdr:sp macro="" textlink="">
      <xdr:nvSpPr>
        <xdr:cNvPr id="730" name="OpenSolver6">
          <a:extLst>
            <a:ext uri="{FF2B5EF4-FFF2-40B4-BE49-F238E27FC236}">
              <a16:creationId xmlns:a16="http://schemas.microsoft.com/office/drawing/2014/main" id="{1B440FC8-D59C-4C8F-BEA5-F1754540FF4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137</xdr:row>
      <xdr:rowOff>15240</xdr:rowOff>
    </xdr:from>
    <xdr:to>
      <xdr:col>5</xdr:col>
      <xdr:colOff>69910</xdr:colOff>
      <xdr:row>137</xdr:row>
      <xdr:rowOff>129540</xdr:rowOff>
    </xdr:to>
    <xdr:sp macro="" textlink="">
      <xdr:nvSpPr>
        <xdr:cNvPr id="731" name="OpenSolver6">
          <a:extLst>
            <a:ext uri="{FF2B5EF4-FFF2-40B4-BE49-F238E27FC236}">
              <a16:creationId xmlns:a16="http://schemas.microsoft.com/office/drawing/2014/main" id="{0BA99517-F952-4CEE-BCDD-B4A3621797E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138</xdr:row>
      <xdr:rowOff>15240</xdr:rowOff>
    </xdr:from>
    <xdr:to>
      <xdr:col>5</xdr:col>
      <xdr:colOff>69910</xdr:colOff>
      <xdr:row>138</xdr:row>
      <xdr:rowOff>129540</xdr:rowOff>
    </xdr:to>
    <xdr:sp macro="" textlink="">
      <xdr:nvSpPr>
        <xdr:cNvPr id="732" name="OpenSolver6">
          <a:extLst>
            <a:ext uri="{FF2B5EF4-FFF2-40B4-BE49-F238E27FC236}">
              <a16:creationId xmlns:a16="http://schemas.microsoft.com/office/drawing/2014/main" id="{25B8C7CD-CF14-4072-8AF7-6CD0059F22F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139</xdr:row>
      <xdr:rowOff>15240</xdr:rowOff>
    </xdr:from>
    <xdr:to>
      <xdr:col>5</xdr:col>
      <xdr:colOff>69910</xdr:colOff>
      <xdr:row>139</xdr:row>
      <xdr:rowOff>129540</xdr:rowOff>
    </xdr:to>
    <xdr:sp macro="" textlink="">
      <xdr:nvSpPr>
        <xdr:cNvPr id="733" name="OpenSolver6">
          <a:extLst>
            <a:ext uri="{FF2B5EF4-FFF2-40B4-BE49-F238E27FC236}">
              <a16:creationId xmlns:a16="http://schemas.microsoft.com/office/drawing/2014/main" id="{C5E0BE14-7D51-4CF1-ABFF-0CCA8CDD32E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140</xdr:row>
      <xdr:rowOff>15240</xdr:rowOff>
    </xdr:from>
    <xdr:to>
      <xdr:col>5</xdr:col>
      <xdr:colOff>69910</xdr:colOff>
      <xdr:row>140</xdr:row>
      <xdr:rowOff>129540</xdr:rowOff>
    </xdr:to>
    <xdr:sp macro="" textlink="">
      <xdr:nvSpPr>
        <xdr:cNvPr id="734" name="OpenSolver6">
          <a:extLst>
            <a:ext uri="{FF2B5EF4-FFF2-40B4-BE49-F238E27FC236}">
              <a16:creationId xmlns:a16="http://schemas.microsoft.com/office/drawing/2014/main" id="{8FF097D4-F696-4E69-AC54-F3EBA65E8F9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141</xdr:row>
      <xdr:rowOff>15240</xdr:rowOff>
    </xdr:from>
    <xdr:to>
      <xdr:col>5</xdr:col>
      <xdr:colOff>69910</xdr:colOff>
      <xdr:row>141</xdr:row>
      <xdr:rowOff>129540</xdr:rowOff>
    </xdr:to>
    <xdr:sp macro="" textlink="">
      <xdr:nvSpPr>
        <xdr:cNvPr id="735" name="OpenSolver6">
          <a:extLst>
            <a:ext uri="{FF2B5EF4-FFF2-40B4-BE49-F238E27FC236}">
              <a16:creationId xmlns:a16="http://schemas.microsoft.com/office/drawing/2014/main" id="{03BDCF21-DE3C-4B21-A9B9-BA93BAA35D5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142</xdr:row>
      <xdr:rowOff>15240</xdr:rowOff>
    </xdr:from>
    <xdr:to>
      <xdr:col>5</xdr:col>
      <xdr:colOff>69910</xdr:colOff>
      <xdr:row>142</xdr:row>
      <xdr:rowOff>129540</xdr:rowOff>
    </xdr:to>
    <xdr:sp macro="" textlink="">
      <xdr:nvSpPr>
        <xdr:cNvPr id="736" name="OpenSolver6">
          <a:extLst>
            <a:ext uri="{FF2B5EF4-FFF2-40B4-BE49-F238E27FC236}">
              <a16:creationId xmlns:a16="http://schemas.microsoft.com/office/drawing/2014/main" id="{D0CB80F7-0C40-4FB2-B4FF-F7B7137A6DE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143</xdr:row>
      <xdr:rowOff>15240</xdr:rowOff>
    </xdr:from>
    <xdr:to>
      <xdr:col>5</xdr:col>
      <xdr:colOff>69910</xdr:colOff>
      <xdr:row>143</xdr:row>
      <xdr:rowOff>129540</xdr:rowOff>
    </xdr:to>
    <xdr:sp macro="" textlink="">
      <xdr:nvSpPr>
        <xdr:cNvPr id="737" name="OpenSolver6">
          <a:extLst>
            <a:ext uri="{FF2B5EF4-FFF2-40B4-BE49-F238E27FC236}">
              <a16:creationId xmlns:a16="http://schemas.microsoft.com/office/drawing/2014/main" id="{817A8536-F599-44C5-8226-803336539FB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144</xdr:row>
      <xdr:rowOff>15240</xdr:rowOff>
    </xdr:from>
    <xdr:to>
      <xdr:col>5</xdr:col>
      <xdr:colOff>69910</xdr:colOff>
      <xdr:row>144</xdr:row>
      <xdr:rowOff>129540</xdr:rowOff>
    </xdr:to>
    <xdr:sp macro="" textlink="">
      <xdr:nvSpPr>
        <xdr:cNvPr id="738" name="OpenSolver6">
          <a:extLst>
            <a:ext uri="{FF2B5EF4-FFF2-40B4-BE49-F238E27FC236}">
              <a16:creationId xmlns:a16="http://schemas.microsoft.com/office/drawing/2014/main" id="{07D4CA3A-FEDF-4C25-B2BD-30489B9E474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145</xdr:row>
      <xdr:rowOff>15240</xdr:rowOff>
    </xdr:from>
    <xdr:to>
      <xdr:col>5</xdr:col>
      <xdr:colOff>69910</xdr:colOff>
      <xdr:row>145</xdr:row>
      <xdr:rowOff>129540</xdr:rowOff>
    </xdr:to>
    <xdr:sp macro="" textlink="">
      <xdr:nvSpPr>
        <xdr:cNvPr id="739" name="OpenSolver6">
          <a:extLst>
            <a:ext uri="{FF2B5EF4-FFF2-40B4-BE49-F238E27FC236}">
              <a16:creationId xmlns:a16="http://schemas.microsoft.com/office/drawing/2014/main" id="{76137D0E-BECD-4D8E-B521-F512BEF11F3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146</xdr:row>
      <xdr:rowOff>15240</xdr:rowOff>
    </xdr:from>
    <xdr:to>
      <xdr:col>5</xdr:col>
      <xdr:colOff>69910</xdr:colOff>
      <xdr:row>146</xdr:row>
      <xdr:rowOff>129540</xdr:rowOff>
    </xdr:to>
    <xdr:sp macro="" textlink="">
      <xdr:nvSpPr>
        <xdr:cNvPr id="740" name="OpenSolver6">
          <a:extLst>
            <a:ext uri="{FF2B5EF4-FFF2-40B4-BE49-F238E27FC236}">
              <a16:creationId xmlns:a16="http://schemas.microsoft.com/office/drawing/2014/main" id="{FE91271C-44AD-4B91-8E2C-4D7B852B1D5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147</xdr:row>
      <xdr:rowOff>15240</xdr:rowOff>
    </xdr:from>
    <xdr:to>
      <xdr:col>5</xdr:col>
      <xdr:colOff>69910</xdr:colOff>
      <xdr:row>147</xdr:row>
      <xdr:rowOff>129540</xdr:rowOff>
    </xdr:to>
    <xdr:sp macro="" textlink="">
      <xdr:nvSpPr>
        <xdr:cNvPr id="741" name="OpenSolver6">
          <a:extLst>
            <a:ext uri="{FF2B5EF4-FFF2-40B4-BE49-F238E27FC236}">
              <a16:creationId xmlns:a16="http://schemas.microsoft.com/office/drawing/2014/main" id="{1CBAE07C-E1A7-4054-BAC6-C710C3B97E0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148</xdr:row>
      <xdr:rowOff>15240</xdr:rowOff>
    </xdr:from>
    <xdr:to>
      <xdr:col>5</xdr:col>
      <xdr:colOff>69910</xdr:colOff>
      <xdr:row>148</xdr:row>
      <xdr:rowOff>129540</xdr:rowOff>
    </xdr:to>
    <xdr:sp macro="" textlink="">
      <xdr:nvSpPr>
        <xdr:cNvPr id="742" name="OpenSolver6">
          <a:extLst>
            <a:ext uri="{FF2B5EF4-FFF2-40B4-BE49-F238E27FC236}">
              <a16:creationId xmlns:a16="http://schemas.microsoft.com/office/drawing/2014/main" id="{6A41DF1F-7886-4B34-9BE5-D1EAAABB145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149</xdr:row>
      <xdr:rowOff>15240</xdr:rowOff>
    </xdr:from>
    <xdr:to>
      <xdr:col>5</xdr:col>
      <xdr:colOff>69910</xdr:colOff>
      <xdr:row>149</xdr:row>
      <xdr:rowOff>129540</xdr:rowOff>
    </xdr:to>
    <xdr:sp macro="" textlink="">
      <xdr:nvSpPr>
        <xdr:cNvPr id="743" name="OpenSolver6">
          <a:extLst>
            <a:ext uri="{FF2B5EF4-FFF2-40B4-BE49-F238E27FC236}">
              <a16:creationId xmlns:a16="http://schemas.microsoft.com/office/drawing/2014/main" id="{33245F85-79BD-4516-ABC1-E95B08959DE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150</xdr:row>
      <xdr:rowOff>15240</xdr:rowOff>
    </xdr:from>
    <xdr:to>
      <xdr:col>5</xdr:col>
      <xdr:colOff>69910</xdr:colOff>
      <xdr:row>150</xdr:row>
      <xdr:rowOff>129540</xdr:rowOff>
    </xdr:to>
    <xdr:sp macro="" textlink="">
      <xdr:nvSpPr>
        <xdr:cNvPr id="744" name="OpenSolver6">
          <a:extLst>
            <a:ext uri="{FF2B5EF4-FFF2-40B4-BE49-F238E27FC236}">
              <a16:creationId xmlns:a16="http://schemas.microsoft.com/office/drawing/2014/main" id="{23B9F389-BF1D-4449-AE40-5646F8EB9F7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151</xdr:row>
      <xdr:rowOff>15240</xdr:rowOff>
    </xdr:from>
    <xdr:to>
      <xdr:col>5</xdr:col>
      <xdr:colOff>69910</xdr:colOff>
      <xdr:row>151</xdr:row>
      <xdr:rowOff>129540</xdr:rowOff>
    </xdr:to>
    <xdr:sp macro="" textlink="">
      <xdr:nvSpPr>
        <xdr:cNvPr id="745" name="OpenSolver6">
          <a:extLst>
            <a:ext uri="{FF2B5EF4-FFF2-40B4-BE49-F238E27FC236}">
              <a16:creationId xmlns:a16="http://schemas.microsoft.com/office/drawing/2014/main" id="{6F1200C8-C18B-4296-BAFA-66CFFB6333D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152</xdr:row>
      <xdr:rowOff>15240</xdr:rowOff>
    </xdr:from>
    <xdr:to>
      <xdr:col>5</xdr:col>
      <xdr:colOff>69910</xdr:colOff>
      <xdr:row>152</xdr:row>
      <xdr:rowOff>129540</xdr:rowOff>
    </xdr:to>
    <xdr:sp macro="" textlink="">
      <xdr:nvSpPr>
        <xdr:cNvPr id="746" name="OpenSolver6">
          <a:extLst>
            <a:ext uri="{FF2B5EF4-FFF2-40B4-BE49-F238E27FC236}">
              <a16:creationId xmlns:a16="http://schemas.microsoft.com/office/drawing/2014/main" id="{0CD13EFF-B6C2-490F-9993-D3E6A70BF89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153</xdr:row>
      <xdr:rowOff>15240</xdr:rowOff>
    </xdr:from>
    <xdr:to>
      <xdr:col>5</xdr:col>
      <xdr:colOff>69910</xdr:colOff>
      <xdr:row>153</xdr:row>
      <xdr:rowOff>129540</xdr:rowOff>
    </xdr:to>
    <xdr:sp macro="" textlink="">
      <xdr:nvSpPr>
        <xdr:cNvPr id="747" name="OpenSolver6">
          <a:extLst>
            <a:ext uri="{FF2B5EF4-FFF2-40B4-BE49-F238E27FC236}">
              <a16:creationId xmlns:a16="http://schemas.microsoft.com/office/drawing/2014/main" id="{93783958-EA5C-48FB-B1A3-741FF786298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154</xdr:row>
      <xdr:rowOff>15240</xdr:rowOff>
    </xdr:from>
    <xdr:to>
      <xdr:col>5</xdr:col>
      <xdr:colOff>69910</xdr:colOff>
      <xdr:row>154</xdr:row>
      <xdr:rowOff>129540</xdr:rowOff>
    </xdr:to>
    <xdr:sp macro="" textlink="">
      <xdr:nvSpPr>
        <xdr:cNvPr id="748" name="OpenSolver6">
          <a:extLst>
            <a:ext uri="{FF2B5EF4-FFF2-40B4-BE49-F238E27FC236}">
              <a16:creationId xmlns:a16="http://schemas.microsoft.com/office/drawing/2014/main" id="{35DC49F8-502E-45EF-BEE3-0C54544D962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155</xdr:row>
      <xdr:rowOff>15240</xdr:rowOff>
    </xdr:from>
    <xdr:to>
      <xdr:col>5</xdr:col>
      <xdr:colOff>69910</xdr:colOff>
      <xdr:row>155</xdr:row>
      <xdr:rowOff>129540</xdr:rowOff>
    </xdr:to>
    <xdr:sp macro="" textlink="">
      <xdr:nvSpPr>
        <xdr:cNvPr id="749" name="OpenSolver6">
          <a:extLst>
            <a:ext uri="{FF2B5EF4-FFF2-40B4-BE49-F238E27FC236}">
              <a16:creationId xmlns:a16="http://schemas.microsoft.com/office/drawing/2014/main" id="{FBB69D93-443C-4B45-9677-965D3D61ADF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156</xdr:row>
      <xdr:rowOff>15240</xdr:rowOff>
    </xdr:from>
    <xdr:to>
      <xdr:col>5</xdr:col>
      <xdr:colOff>69910</xdr:colOff>
      <xdr:row>156</xdr:row>
      <xdr:rowOff>129540</xdr:rowOff>
    </xdr:to>
    <xdr:sp macro="" textlink="">
      <xdr:nvSpPr>
        <xdr:cNvPr id="750" name="OpenSolver6">
          <a:extLst>
            <a:ext uri="{FF2B5EF4-FFF2-40B4-BE49-F238E27FC236}">
              <a16:creationId xmlns:a16="http://schemas.microsoft.com/office/drawing/2014/main" id="{ABC85140-0E75-4C26-AF9D-3F188CA1F31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157</xdr:row>
      <xdr:rowOff>15240</xdr:rowOff>
    </xdr:from>
    <xdr:to>
      <xdr:col>5</xdr:col>
      <xdr:colOff>69910</xdr:colOff>
      <xdr:row>157</xdr:row>
      <xdr:rowOff>129540</xdr:rowOff>
    </xdr:to>
    <xdr:sp macro="" textlink="">
      <xdr:nvSpPr>
        <xdr:cNvPr id="751" name="OpenSolver6">
          <a:extLst>
            <a:ext uri="{FF2B5EF4-FFF2-40B4-BE49-F238E27FC236}">
              <a16:creationId xmlns:a16="http://schemas.microsoft.com/office/drawing/2014/main" id="{9371EE26-4539-4F02-A404-2D4B7839462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158</xdr:row>
      <xdr:rowOff>15240</xdr:rowOff>
    </xdr:from>
    <xdr:to>
      <xdr:col>5</xdr:col>
      <xdr:colOff>69910</xdr:colOff>
      <xdr:row>158</xdr:row>
      <xdr:rowOff>129540</xdr:rowOff>
    </xdr:to>
    <xdr:sp macro="" textlink="">
      <xdr:nvSpPr>
        <xdr:cNvPr id="752" name="OpenSolver6">
          <a:extLst>
            <a:ext uri="{FF2B5EF4-FFF2-40B4-BE49-F238E27FC236}">
              <a16:creationId xmlns:a16="http://schemas.microsoft.com/office/drawing/2014/main" id="{18775FFC-4AAB-42F7-8901-4014EEA2512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159</xdr:row>
      <xdr:rowOff>15240</xdr:rowOff>
    </xdr:from>
    <xdr:to>
      <xdr:col>5</xdr:col>
      <xdr:colOff>69910</xdr:colOff>
      <xdr:row>159</xdr:row>
      <xdr:rowOff>129540</xdr:rowOff>
    </xdr:to>
    <xdr:sp macro="" textlink="">
      <xdr:nvSpPr>
        <xdr:cNvPr id="753" name="OpenSolver6">
          <a:extLst>
            <a:ext uri="{FF2B5EF4-FFF2-40B4-BE49-F238E27FC236}">
              <a16:creationId xmlns:a16="http://schemas.microsoft.com/office/drawing/2014/main" id="{4F8EB923-5FEF-49A8-AA53-53E78194FC7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160</xdr:row>
      <xdr:rowOff>15240</xdr:rowOff>
    </xdr:from>
    <xdr:to>
      <xdr:col>5</xdr:col>
      <xdr:colOff>69910</xdr:colOff>
      <xdr:row>160</xdr:row>
      <xdr:rowOff>129540</xdr:rowOff>
    </xdr:to>
    <xdr:sp macro="" textlink="">
      <xdr:nvSpPr>
        <xdr:cNvPr id="754" name="OpenSolver6">
          <a:extLst>
            <a:ext uri="{FF2B5EF4-FFF2-40B4-BE49-F238E27FC236}">
              <a16:creationId xmlns:a16="http://schemas.microsoft.com/office/drawing/2014/main" id="{ECB3EFCC-D767-4EA0-B8D0-B56D44AB557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161</xdr:row>
      <xdr:rowOff>15240</xdr:rowOff>
    </xdr:from>
    <xdr:to>
      <xdr:col>5</xdr:col>
      <xdr:colOff>69910</xdr:colOff>
      <xdr:row>161</xdr:row>
      <xdr:rowOff>129540</xdr:rowOff>
    </xdr:to>
    <xdr:sp macro="" textlink="">
      <xdr:nvSpPr>
        <xdr:cNvPr id="755" name="OpenSolver6">
          <a:extLst>
            <a:ext uri="{FF2B5EF4-FFF2-40B4-BE49-F238E27FC236}">
              <a16:creationId xmlns:a16="http://schemas.microsoft.com/office/drawing/2014/main" id="{EFBF78A1-329E-4FBB-8FB2-072B251A7F0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162</xdr:row>
      <xdr:rowOff>15240</xdr:rowOff>
    </xdr:from>
    <xdr:to>
      <xdr:col>5</xdr:col>
      <xdr:colOff>69910</xdr:colOff>
      <xdr:row>162</xdr:row>
      <xdr:rowOff>129540</xdr:rowOff>
    </xdr:to>
    <xdr:sp macro="" textlink="">
      <xdr:nvSpPr>
        <xdr:cNvPr id="756" name="OpenSolver6">
          <a:extLst>
            <a:ext uri="{FF2B5EF4-FFF2-40B4-BE49-F238E27FC236}">
              <a16:creationId xmlns:a16="http://schemas.microsoft.com/office/drawing/2014/main" id="{652AFB77-96C9-45A0-AF86-12983E1C19F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163</xdr:row>
      <xdr:rowOff>15240</xdr:rowOff>
    </xdr:from>
    <xdr:to>
      <xdr:col>5</xdr:col>
      <xdr:colOff>69910</xdr:colOff>
      <xdr:row>163</xdr:row>
      <xdr:rowOff>129540</xdr:rowOff>
    </xdr:to>
    <xdr:sp macro="" textlink="">
      <xdr:nvSpPr>
        <xdr:cNvPr id="757" name="OpenSolver6">
          <a:extLst>
            <a:ext uri="{FF2B5EF4-FFF2-40B4-BE49-F238E27FC236}">
              <a16:creationId xmlns:a16="http://schemas.microsoft.com/office/drawing/2014/main" id="{36A35764-DA64-45E4-9E01-174F862DE16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164</xdr:row>
      <xdr:rowOff>15240</xdr:rowOff>
    </xdr:from>
    <xdr:to>
      <xdr:col>5</xdr:col>
      <xdr:colOff>69910</xdr:colOff>
      <xdr:row>164</xdr:row>
      <xdr:rowOff>129540</xdr:rowOff>
    </xdr:to>
    <xdr:sp macro="" textlink="">
      <xdr:nvSpPr>
        <xdr:cNvPr id="758" name="OpenSolver6">
          <a:extLst>
            <a:ext uri="{FF2B5EF4-FFF2-40B4-BE49-F238E27FC236}">
              <a16:creationId xmlns:a16="http://schemas.microsoft.com/office/drawing/2014/main" id="{CC5EDD2B-11ED-43EF-8999-D680CF8CFCF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165</xdr:row>
      <xdr:rowOff>15240</xdr:rowOff>
    </xdr:from>
    <xdr:to>
      <xdr:col>5</xdr:col>
      <xdr:colOff>69910</xdr:colOff>
      <xdr:row>165</xdr:row>
      <xdr:rowOff>129540</xdr:rowOff>
    </xdr:to>
    <xdr:sp macro="" textlink="">
      <xdr:nvSpPr>
        <xdr:cNvPr id="759" name="OpenSolver6">
          <a:extLst>
            <a:ext uri="{FF2B5EF4-FFF2-40B4-BE49-F238E27FC236}">
              <a16:creationId xmlns:a16="http://schemas.microsoft.com/office/drawing/2014/main" id="{F6C6301E-1F51-4257-9FA6-A25CF019F4C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166</xdr:row>
      <xdr:rowOff>15240</xdr:rowOff>
    </xdr:from>
    <xdr:to>
      <xdr:col>5</xdr:col>
      <xdr:colOff>69910</xdr:colOff>
      <xdr:row>166</xdr:row>
      <xdr:rowOff>129540</xdr:rowOff>
    </xdr:to>
    <xdr:sp macro="" textlink="">
      <xdr:nvSpPr>
        <xdr:cNvPr id="760" name="OpenSolver6">
          <a:extLst>
            <a:ext uri="{FF2B5EF4-FFF2-40B4-BE49-F238E27FC236}">
              <a16:creationId xmlns:a16="http://schemas.microsoft.com/office/drawing/2014/main" id="{BE613475-E59F-4E0B-969B-AEA60285FD8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167</xdr:row>
      <xdr:rowOff>15240</xdr:rowOff>
    </xdr:from>
    <xdr:to>
      <xdr:col>5</xdr:col>
      <xdr:colOff>69910</xdr:colOff>
      <xdr:row>167</xdr:row>
      <xdr:rowOff>129540</xdr:rowOff>
    </xdr:to>
    <xdr:sp macro="" textlink="">
      <xdr:nvSpPr>
        <xdr:cNvPr id="761" name="OpenSolver6">
          <a:extLst>
            <a:ext uri="{FF2B5EF4-FFF2-40B4-BE49-F238E27FC236}">
              <a16:creationId xmlns:a16="http://schemas.microsoft.com/office/drawing/2014/main" id="{35440C83-077F-460E-B3B0-1F6156BEB28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168</xdr:row>
      <xdr:rowOff>15240</xdr:rowOff>
    </xdr:from>
    <xdr:to>
      <xdr:col>5</xdr:col>
      <xdr:colOff>69910</xdr:colOff>
      <xdr:row>168</xdr:row>
      <xdr:rowOff>129540</xdr:rowOff>
    </xdr:to>
    <xdr:sp macro="" textlink="">
      <xdr:nvSpPr>
        <xdr:cNvPr id="762" name="OpenSolver6">
          <a:extLst>
            <a:ext uri="{FF2B5EF4-FFF2-40B4-BE49-F238E27FC236}">
              <a16:creationId xmlns:a16="http://schemas.microsoft.com/office/drawing/2014/main" id="{27A9385B-151D-4505-B4E4-54651F0FA57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169</xdr:row>
      <xdr:rowOff>15240</xdr:rowOff>
    </xdr:from>
    <xdr:to>
      <xdr:col>5</xdr:col>
      <xdr:colOff>69910</xdr:colOff>
      <xdr:row>169</xdr:row>
      <xdr:rowOff>129540</xdr:rowOff>
    </xdr:to>
    <xdr:sp macro="" textlink="">
      <xdr:nvSpPr>
        <xdr:cNvPr id="763" name="OpenSolver6">
          <a:extLst>
            <a:ext uri="{FF2B5EF4-FFF2-40B4-BE49-F238E27FC236}">
              <a16:creationId xmlns:a16="http://schemas.microsoft.com/office/drawing/2014/main" id="{58C1B0F9-2009-4B90-8B11-6DE79C5F1A7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170</xdr:row>
      <xdr:rowOff>15240</xdr:rowOff>
    </xdr:from>
    <xdr:to>
      <xdr:col>5</xdr:col>
      <xdr:colOff>69910</xdr:colOff>
      <xdr:row>170</xdr:row>
      <xdr:rowOff>129540</xdr:rowOff>
    </xdr:to>
    <xdr:sp macro="" textlink="">
      <xdr:nvSpPr>
        <xdr:cNvPr id="764" name="OpenSolver6">
          <a:extLst>
            <a:ext uri="{FF2B5EF4-FFF2-40B4-BE49-F238E27FC236}">
              <a16:creationId xmlns:a16="http://schemas.microsoft.com/office/drawing/2014/main" id="{784531DC-0937-4587-89AB-4D358271D20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171</xdr:row>
      <xdr:rowOff>15240</xdr:rowOff>
    </xdr:from>
    <xdr:to>
      <xdr:col>5</xdr:col>
      <xdr:colOff>69910</xdr:colOff>
      <xdr:row>171</xdr:row>
      <xdr:rowOff>129540</xdr:rowOff>
    </xdr:to>
    <xdr:sp macro="" textlink="">
      <xdr:nvSpPr>
        <xdr:cNvPr id="765" name="OpenSolver6">
          <a:extLst>
            <a:ext uri="{FF2B5EF4-FFF2-40B4-BE49-F238E27FC236}">
              <a16:creationId xmlns:a16="http://schemas.microsoft.com/office/drawing/2014/main" id="{A482F41E-5D46-4E6D-A0FF-07CFACFD54D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172</xdr:row>
      <xdr:rowOff>15240</xdr:rowOff>
    </xdr:from>
    <xdr:to>
      <xdr:col>5</xdr:col>
      <xdr:colOff>69910</xdr:colOff>
      <xdr:row>172</xdr:row>
      <xdr:rowOff>129540</xdr:rowOff>
    </xdr:to>
    <xdr:sp macro="" textlink="">
      <xdr:nvSpPr>
        <xdr:cNvPr id="766" name="OpenSolver6">
          <a:extLst>
            <a:ext uri="{FF2B5EF4-FFF2-40B4-BE49-F238E27FC236}">
              <a16:creationId xmlns:a16="http://schemas.microsoft.com/office/drawing/2014/main" id="{47097D8E-CD1D-45CD-A151-FD9C36EA46E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173</xdr:row>
      <xdr:rowOff>15240</xdr:rowOff>
    </xdr:from>
    <xdr:to>
      <xdr:col>5</xdr:col>
      <xdr:colOff>69910</xdr:colOff>
      <xdr:row>173</xdr:row>
      <xdr:rowOff>129540</xdr:rowOff>
    </xdr:to>
    <xdr:sp macro="" textlink="">
      <xdr:nvSpPr>
        <xdr:cNvPr id="767" name="OpenSolver6">
          <a:extLst>
            <a:ext uri="{FF2B5EF4-FFF2-40B4-BE49-F238E27FC236}">
              <a16:creationId xmlns:a16="http://schemas.microsoft.com/office/drawing/2014/main" id="{53C5F628-77C7-40D8-934B-24179F8502D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174</xdr:row>
      <xdr:rowOff>15240</xdr:rowOff>
    </xdr:from>
    <xdr:to>
      <xdr:col>5</xdr:col>
      <xdr:colOff>69910</xdr:colOff>
      <xdr:row>174</xdr:row>
      <xdr:rowOff>129540</xdr:rowOff>
    </xdr:to>
    <xdr:sp macro="" textlink="">
      <xdr:nvSpPr>
        <xdr:cNvPr id="768" name="OpenSolver6">
          <a:extLst>
            <a:ext uri="{FF2B5EF4-FFF2-40B4-BE49-F238E27FC236}">
              <a16:creationId xmlns:a16="http://schemas.microsoft.com/office/drawing/2014/main" id="{D5D92DDB-F2E7-4242-969C-F2DC8386F50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175</xdr:row>
      <xdr:rowOff>15240</xdr:rowOff>
    </xdr:from>
    <xdr:to>
      <xdr:col>5</xdr:col>
      <xdr:colOff>69910</xdr:colOff>
      <xdr:row>175</xdr:row>
      <xdr:rowOff>129540</xdr:rowOff>
    </xdr:to>
    <xdr:sp macro="" textlink="">
      <xdr:nvSpPr>
        <xdr:cNvPr id="769" name="OpenSolver6">
          <a:extLst>
            <a:ext uri="{FF2B5EF4-FFF2-40B4-BE49-F238E27FC236}">
              <a16:creationId xmlns:a16="http://schemas.microsoft.com/office/drawing/2014/main" id="{55BD1EF0-5276-4FF9-B7FC-D49B9F8894D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176</xdr:row>
      <xdr:rowOff>15240</xdr:rowOff>
    </xdr:from>
    <xdr:to>
      <xdr:col>5</xdr:col>
      <xdr:colOff>69910</xdr:colOff>
      <xdr:row>176</xdr:row>
      <xdr:rowOff>129540</xdr:rowOff>
    </xdr:to>
    <xdr:sp macro="" textlink="">
      <xdr:nvSpPr>
        <xdr:cNvPr id="770" name="OpenSolver6">
          <a:extLst>
            <a:ext uri="{FF2B5EF4-FFF2-40B4-BE49-F238E27FC236}">
              <a16:creationId xmlns:a16="http://schemas.microsoft.com/office/drawing/2014/main" id="{5CCFFEC7-4BE4-4E00-83E7-5FC86EA3C14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177</xdr:row>
      <xdr:rowOff>15240</xdr:rowOff>
    </xdr:from>
    <xdr:to>
      <xdr:col>5</xdr:col>
      <xdr:colOff>69910</xdr:colOff>
      <xdr:row>177</xdr:row>
      <xdr:rowOff>129540</xdr:rowOff>
    </xdr:to>
    <xdr:sp macro="" textlink="">
      <xdr:nvSpPr>
        <xdr:cNvPr id="771" name="OpenSolver6">
          <a:extLst>
            <a:ext uri="{FF2B5EF4-FFF2-40B4-BE49-F238E27FC236}">
              <a16:creationId xmlns:a16="http://schemas.microsoft.com/office/drawing/2014/main" id="{B1BFFE06-AB46-4B14-A1E3-44D7AE3A077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178</xdr:row>
      <xdr:rowOff>15240</xdr:rowOff>
    </xdr:from>
    <xdr:to>
      <xdr:col>5</xdr:col>
      <xdr:colOff>69910</xdr:colOff>
      <xdr:row>178</xdr:row>
      <xdr:rowOff>129540</xdr:rowOff>
    </xdr:to>
    <xdr:sp macro="" textlink="">
      <xdr:nvSpPr>
        <xdr:cNvPr id="772" name="OpenSolver6">
          <a:extLst>
            <a:ext uri="{FF2B5EF4-FFF2-40B4-BE49-F238E27FC236}">
              <a16:creationId xmlns:a16="http://schemas.microsoft.com/office/drawing/2014/main" id="{A7087743-9A1C-4580-810C-F8434D18ACF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179</xdr:row>
      <xdr:rowOff>15240</xdr:rowOff>
    </xdr:from>
    <xdr:to>
      <xdr:col>5</xdr:col>
      <xdr:colOff>69910</xdr:colOff>
      <xdr:row>179</xdr:row>
      <xdr:rowOff>129540</xdr:rowOff>
    </xdr:to>
    <xdr:sp macro="" textlink="">
      <xdr:nvSpPr>
        <xdr:cNvPr id="773" name="OpenSolver6">
          <a:extLst>
            <a:ext uri="{FF2B5EF4-FFF2-40B4-BE49-F238E27FC236}">
              <a16:creationId xmlns:a16="http://schemas.microsoft.com/office/drawing/2014/main" id="{BD5129D1-C9EB-4935-BBF8-EB0EFB50732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180</xdr:row>
      <xdr:rowOff>15240</xdr:rowOff>
    </xdr:from>
    <xdr:to>
      <xdr:col>5</xdr:col>
      <xdr:colOff>69910</xdr:colOff>
      <xdr:row>180</xdr:row>
      <xdr:rowOff>129540</xdr:rowOff>
    </xdr:to>
    <xdr:sp macro="" textlink="">
      <xdr:nvSpPr>
        <xdr:cNvPr id="774" name="OpenSolver6">
          <a:extLst>
            <a:ext uri="{FF2B5EF4-FFF2-40B4-BE49-F238E27FC236}">
              <a16:creationId xmlns:a16="http://schemas.microsoft.com/office/drawing/2014/main" id="{58A5D65B-B086-473F-9E67-694C78B6428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181</xdr:row>
      <xdr:rowOff>15240</xdr:rowOff>
    </xdr:from>
    <xdr:to>
      <xdr:col>5</xdr:col>
      <xdr:colOff>69910</xdr:colOff>
      <xdr:row>181</xdr:row>
      <xdr:rowOff>129540</xdr:rowOff>
    </xdr:to>
    <xdr:sp macro="" textlink="">
      <xdr:nvSpPr>
        <xdr:cNvPr id="775" name="OpenSolver6">
          <a:extLst>
            <a:ext uri="{FF2B5EF4-FFF2-40B4-BE49-F238E27FC236}">
              <a16:creationId xmlns:a16="http://schemas.microsoft.com/office/drawing/2014/main" id="{24413F61-5486-4F61-8D01-CB1897490A2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182</xdr:row>
      <xdr:rowOff>15240</xdr:rowOff>
    </xdr:from>
    <xdr:to>
      <xdr:col>5</xdr:col>
      <xdr:colOff>69910</xdr:colOff>
      <xdr:row>182</xdr:row>
      <xdr:rowOff>129540</xdr:rowOff>
    </xdr:to>
    <xdr:sp macro="" textlink="">
      <xdr:nvSpPr>
        <xdr:cNvPr id="776" name="OpenSolver6">
          <a:extLst>
            <a:ext uri="{FF2B5EF4-FFF2-40B4-BE49-F238E27FC236}">
              <a16:creationId xmlns:a16="http://schemas.microsoft.com/office/drawing/2014/main" id="{4FE7CF26-ECED-467E-894F-F1C803436A3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183</xdr:row>
      <xdr:rowOff>15240</xdr:rowOff>
    </xdr:from>
    <xdr:to>
      <xdr:col>5</xdr:col>
      <xdr:colOff>69910</xdr:colOff>
      <xdr:row>183</xdr:row>
      <xdr:rowOff>129540</xdr:rowOff>
    </xdr:to>
    <xdr:sp macro="" textlink="">
      <xdr:nvSpPr>
        <xdr:cNvPr id="777" name="OpenSolver6">
          <a:extLst>
            <a:ext uri="{FF2B5EF4-FFF2-40B4-BE49-F238E27FC236}">
              <a16:creationId xmlns:a16="http://schemas.microsoft.com/office/drawing/2014/main" id="{5523006A-E4C3-4744-B26E-596D5B693F7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184</xdr:row>
      <xdr:rowOff>15240</xdr:rowOff>
    </xdr:from>
    <xdr:to>
      <xdr:col>5</xdr:col>
      <xdr:colOff>69910</xdr:colOff>
      <xdr:row>184</xdr:row>
      <xdr:rowOff>129540</xdr:rowOff>
    </xdr:to>
    <xdr:sp macro="" textlink="">
      <xdr:nvSpPr>
        <xdr:cNvPr id="778" name="OpenSolver6">
          <a:extLst>
            <a:ext uri="{FF2B5EF4-FFF2-40B4-BE49-F238E27FC236}">
              <a16:creationId xmlns:a16="http://schemas.microsoft.com/office/drawing/2014/main" id="{CEFB0F87-61AB-42BA-94D1-507E6077DD7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185</xdr:row>
      <xdr:rowOff>15240</xdr:rowOff>
    </xdr:from>
    <xdr:to>
      <xdr:col>5</xdr:col>
      <xdr:colOff>69910</xdr:colOff>
      <xdr:row>185</xdr:row>
      <xdr:rowOff>129540</xdr:rowOff>
    </xdr:to>
    <xdr:sp macro="" textlink="">
      <xdr:nvSpPr>
        <xdr:cNvPr id="779" name="OpenSolver6">
          <a:extLst>
            <a:ext uri="{FF2B5EF4-FFF2-40B4-BE49-F238E27FC236}">
              <a16:creationId xmlns:a16="http://schemas.microsoft.com/office/drawing/2014/main" id="{03762035-980B-44E9-AB14-ADBAAAF4580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186</xdr:row>
      <xdr:rowOff>15240</xdr:rowOff>
    </xdr:from>
    <xdr:to>
      <xdr:col>5</xdr:col>
      <xdr:colOff>69910</xdr:colOff>
      <xdr:row>186</xdr:row>
      <xdr:rowOff>129540</xdr:rowOff>
    </xdr:to>
    <xdr:sp macro="" textlink="">
      <xdr:nvSpPr>
        <xdr:cNvPr id="780" name="OpenSolver6">
          <a:extLst>
            <a:ext uri="{FF2B5EF4-FFF2-40B4-BE49-F238E27FC236}">
              <a16:creationId xmlns:a16="http://schemas.microsoft.com/office/drawing/2014/main" id="{757F3998-99AB-4AA5-93CF-767FE81ACFF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187</xdr:row>
      <xdr:rowOff>15240</xdr:rowOff>
    </xdr:from>
    <xdr:to>
      <xdr:col>5</xdr:col>
      <xdr:colOff>69910</xdr:colOff>
      <xdr:row>187</xdr:row>
      <xdr:rowOff>129540</xdr:rowOff>
    </xdr:to>
    <xdr:sp macro="" textlink="">
      <xdr:nvSpPr>
        <xdr:cNvPr id="781" name="OpenSolver6">
          <a:extLst>
            <a:ext uri="{FF2B5EF4-FFF2-40B4-BE49-F238E27FC236}">
              <a16:creationId xmlns:a16="http://schemas.microsoft.com/office/drawing/2014/main" id="{CA38A497-AAA6-48A4-A167-8B306B987DB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188</xdr:row>
      <xdr:rowOff>15240</xdr:rowOff>
    </xdr:from>
    <xdr:to>
      <xdr:col>5</xdr:col>
      <xdr:colOff>69910</xdr:colOff>
      <xdr:row>188</xdr:row>
      <xdr:rowOff>129540</xdr:rowOff>
    </xdr:to>
    <xdr:sp macro="" textlink="">
      <xdr:nvSpPr>
        <xdr:cNvPr id="782" name="OpenSolver6">
          <a:extLst>
            <a:ext uri="{FF2B5EF4-FFF2-40B4-BE49-F238E27FC236}">
              <a16:creationId xmlns:a16="http://schemas.microsoft.com/office/drawing/2014/main" id="{77830546-0C87-4F13-A2AD-97B7B837CA5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189</xdr:row>
      <xdr:rowOff>15240</xdr:rowOff>
    </xdr:from>
    <xdr:to>
      <xdr:col>5</xdr:col>
      <xdr:colOff>69910</xdr:colOff>
      <xdr:row>189</xdr:row>
      <xdr:rowOff>129540</xdr:rowOff>
    </xdr:to>
    <xdr:sp macro="" textlink="">
      <xdr:nvSpPr>
        <xdr:cNvPr id="783" name="OpenSolver6">
          <a:extLst>
            <a:ext uri="{FF2B5EF4-FFF2-40B4-BE49-F238E27FC236}">
              <a16:creationId xmlns:a16="http://schemas.microsoft.com/office/drawing/2014/main" id="{E4F78FD2-E742-4C8A-BA2C-22FA4ED1F4C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190</xdr:row>
      <xdr:rowOff>15240</xdr:rowOff>
    </xdr:from>
    <xdr:to>
      <xdr:col>5</xdr:col>
      <xdr:colOff>69910</xdr:colOff>
      <xdr:row>190</xdr:row>
      <xdr:rowOff>129540</xdr:rowOff>
    </xdr:to>
    <xdr:sp macro="" textlink="">
      <xdr:nvSpPr>
        <xdr:cNvPr id="784" name="OpenSolver6">
          <a:extLst>
            <a:ext uri="{FF2B5EF4-FFF2-40B4-BE49-F238E27FC236}">
              <a16:creationId xmlns:a16="http://schemas.microsoft.com/office/drawing/2014/main" id="{F29BA453-3E81-437A-8402-3613F8ABAE0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191</xdr:row>
      <xdr:rowOff>15240</xdr:rowOff>
    </xdr:from>
    <xdr:to>
      <xdr:col>5</xdr:col>
      <xdr:colOff>69910</xdr:colOff>
      <xdr:row>191</xdr:row>
      <xdr:rowOff>129540</xdr:rowOff>
    </xdr:to>
    <xdr:sp macro="" textlink="">
      <xdr:nvSpPr>
        <xdr:cNvPr id="785" name="OpenSolver6">
          <a:extLst>
            <a:ext uri="{FF2B5EF4-FFF2-40B4-BE49-F238E27FC236}">
              <a16:creationId xmlns:a16="http://schemas.microsoft.com/office/drawing/2014/main" id="{E803D7FB-BD94-4561-8C27-A7A19E9E2E1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192</xdr:row>
      <xdr:rowOff>15240</xdr:rowOff>
    </xdr:from>
    <xdr:to>
      <xdr:col>5</xdr:col>
      <xdr:colOff>69910</xdr:colOff>
      <xdr:row>192</xdr:row>
      <xdr:rowOff>129540</xdr:rowOff>
    </xdr:to>
    <xdr:sp macro="" textlink="">
      <xdr:nvSpPr>
        <xdr:cNvPr id="786" name="OpenSolver6">
          <a:extLst>
            <a:ext uri="{FF2B5EF4-FFF2-40B4-BE49-F238E27FC236}">
              <a16:creationId xmlns:a16="http://schemas.microsoft.com/office/drawing/2014/main" id="{A33AF763-A399-4F17-9788-42C4851AAC4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193</xdr:row>
      <xdr:rowOff>15240</xdr:rowOff>
    </xdr:from>
    <xdr:to>
      <xdr:col>5</xdr:col>
      <xdr:colOff>69910</xdr:colOff>
      <xdr:row>193</xdr:row>
      <xdr:rowOff>129540</xdr:rowOff>
    </xdr:to>
    <xdr:sp macro="" textlink="">
      <xdr:nvSpPr>
        <xdr:cNvPr id="787" name="OpenSolver6">
          <a:extLst>
            <a:ext uri="{FF2B5EF4-FFF2-40B4-BE49-F238E27FC236}">
              <a16:creationId xmlns:a16="http://schemas.microsoft.com/office/drawing/2014/main" id="{A4137035-96EE-4A58-BB03-A999C0F5637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194</xdr:row>
      <xdr:rowOff>15240</xdr:rowOff>
    </xdr:from>
    <xdr:to>
      <xdr:col>5</xdr:col>
      <xdr:colOff>69910</xdr:colOff>
      <xdr:row>194</xdr:row>
      <xdr:rowOff>129540</xdr:rowOff>
    </xdr:to>
    <xdr:sp macro="" textlink="">
      <xdr:nvSpPr>
        <xdr:cNvPr id="788" name="OpenSolver6">
          <a:extLst>
            <a:ext uri="{FF2B5EF4-FFF2-40B4-BE49-F238E27FC236}">
              <a16:creationId xmlns:a16="http://schemas.microsoft.com/office/drawing/2014/main" id="{33F7BBA9-110B-4D6D-B216-98E3AC2173E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195</xdr:row>
      <xdr:rowOff>15240</xdr:rowOff>
    </xdr:from>
    <xdr:to>
      <xdr:col>5</xdr:col>
      <xdr:colOff>69910</xdr:colOff>
      <xdr:row>195</xdr:row>
      <xdr:rowOff>129540</xdr:rowOff>
    </xdr:to>
    <xdr:sp macro="" textlink="">
      <xdr:nvSpPr>
        <xdr:cNvPr id="789" name="OpenSolver6">
          <a:extLst>
            <a:ext uri="{FF2B5EF4-FFF2-40B4-BE49-F238E27FC236}">
              <a16:creationId xmlns:a16="http://schemas.microsoft.com/office/drawing/2014/main" id="{4AB92611-8A7D-48A6-BDB1-EBAB88EAEDC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196</xdr:row>
      <xdr:rowOff>15240</xdr:rowOff>
    </xdr:from>
    <xdr:to>
      <xdr:col>5</xdr:col>
      <xdr:colOff>69910</xdr:colOff>
      <xdr:row>196</xdr:row>
      <xdr:rowOff>129540</xdr:rowOff>
    </xdr:to>
    <xdr:sp macro="" textlink="">
      <xdr:nvSpPr>
        <xdr:cNvPr id="790" name="OpenSolver6">
          <a:extLst>
            <a:ext uri="{FF2B5EF4-FFF2-40B4-BE49-F238E27FC236}">
              <a16:creationId xmlns:a16="http://schemas.microsoft.com/office/drawing/2014/main" id="{42E2CAA9-D1E5-44A1-9A9F-9D335C01112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197</xdr:row>
      <xdr:rowOff>15240</xdr:rowOff>
    </xdr:from>
    <xdr:to>
      <xdr:col>5</xdr:col>
      <xdr:colOff>69910</xdr:colOff>
      <xdr:row>197</xdr:row>
      <xdr:rowOff>129540</xdr:rowOff>
    </xdr:to>
    <xdr:sp macro="" textlink="">
      <xdr:nvSpPr>
        <xdr:cNvPr id="791" name="OpenSolver6">
          <a:extLst>
            <a:ext uri="{FF2B5EF4-FFF2-40B4-BE49-F238E27FC236}">
              <a16:creationId xmlns:a16="http://schemas.microsoft.com/office/drawing/2014/main" id="{CD71185C-F12B-4CB6-9A5F-A8CFC19D43A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198</xdr:row>
      <xdr:rowOff>15240</xdr:rowOff>
    </xdr:from>
    <xdr:to>
      <xdr:col>5</xdr:col>
      <xdr:colOff>69910</xdr:colOff>
      <xdr:row>198</xdr:row>
      <xdr:rowOff>129540</xdr:rowOff>
    </xdr:to>
    <xdr:sp macro="" textlink="">
      <xdr:nvSpPr>
        <xdr:cNvPr id="792" name="OpenSolver6">
          <a:extLst>
            <a:ext uri="{FF2B5EF4-FFF2-40B4-BE49-F238E27FC236}">
              <a16:creationId xmlns:a16="http://schemas.microsoft.com/office/drawing/2014/main" id="{CF19625A-897B-4632-BE61-7B272E53199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199</xdr:row>
      <xdr:rowOff>15240</xdr:rowOff>
    </xdr:from>
    <xdr:to>
      <xdr:col>5</xdr:col>
      <xdr:colOff>69910</xdr:colOff>
      <xdr:row>199</xdr:row>
      <xdr:rowOff>129540</xdr:rowOff>
    </xdr:to>
    <xdr:sp macro="" textlink="">
      <xdr:nvSpPr>
        <xdr:cNvPr id="793" name="OpenSolver6">
          <a:extLst>
            <a:ext uri="{FF2B5EF4-FFF2-40B4-BE49-F238E27FC236}">
              <a16:creationId xmlns:a16="http://schemas.microsoft.com/office/drawing/2014/main" id="{21CC9AB4-DAA1-4EB4-AC4B-10D887B3D36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200</xdr:row>
      <xdr:rowOff>15240</xdr:rowOff>
    </xdr:from>
    <xdr:to>
      <xdr:col>5</xdr:col>
      <xdr:colOff>69910</xdr:colOff>
      <xdr:row>200</xdr:row>
      <xdr:rowOff>129540</xdr:rowOff>
    </xdr:to>
    <xdr:sp macro="" textlink="">
      <xdr:nvSpPr>
        <xdr:cNvPr id="794" name="OpenSolver6">
          <a:extLst>
            <a:ext uri="{FF2B5EF4-FFF2-40B4-BE49-F238E27FC236}">
              <a16:creationId xmlns:a16="http://schemas.microsoft.com/office/drawing/2014/main" id="{B506F895-A030-43B3-BEB7-E6084657BCC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201</xdr:row>
      <xdr:rowOff>15240</xdr:rowOff>
    </xdr:from>
    <xdr:to>
      <xdr:col>5</xdr:col>
      <xdr:colOff>69910</xdr:colOff>
      <xdr:row>201</xdr:row>
      <xdr:rowOff>129540</xdr:rowOff>
    </xdr:to>
    <xdr:sp macro="" textlink="">
      <xdr:nvSpPr>
        <xdr:cNvPr id="795" name="OpenSolver6">
          <a:extLst>
            <a:ext uri="{FF2B5EF4-FFF2-40B4-BE49-F238E27FC236}">
              <a16:creationId xmlns:a16="http://schemas.microsoft.com/office/drawing/2014/main" id="{57D9C614-322B-495B-95F7-3EEB662C9B3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</xdr:row>
      <xdr:rowOff>15240</xdr:rowOff>
    </xdr:from>
    <xdr:to>
      <xdr:col>5</xdr:col>
      <xdr:colOff>69910</xdr:colOff>
      <xdr:row>4</xdr:row>
      <xdr:rowOff>129540</xdr:rowOff>
    </xdr:to>
    <xdr:sp macro="" textlink="">
      <xdr:nvSpPr>
        <xdr:cNvPr id="796" name="OpenSolver6">
          <a:extLst>
            <a:ext uri="{FF2B5EF4-FFF2-40B4-BE49-F238E27FC236}">
              <a16:creationId xmlns:a16="http://schemas.microsoft.com/office/drawing/2014/main" id="{0DEBB7EB-DF1B-4C1A-AEBD-7B678F8F89B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</xdr:row>
      <xdr:rowOff>15240</xdr:rowOff>
    </xdr:from>
    <xdr:to>
      <xdr:col>5</xdr:col>
      <xdr:colOff>69910</xdr:colOff>
      <xdr:row>5</xdr:row>
      <xdr:rowOff>129540</xdr:rowOff>
    </xdr:to>
    <xdr:sp macro="" textlink="">
      <xdr:nvSpPr>
        <xdr:cNvPr id="797" name="OpenSolver6">
          <a:extLst>
            <a:ext uri="{FF2B5EF4-FFF2-40B4-BE49-F238E27FC236}">
              <a16:creationId xmlns:a16="http://schemas.microsoft.com/office/drawing/2014/main" id="{A8E3D7CA-F3FB-4F49-9B48-BB119B635E9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</xdr:row>
      <xdr:rowOff>15240</xdr:rowOff>
    </xdr:from>
    <xdr:to>
      <xdr:col>5</xdr:col>
      <xdr:colOff>69910</xdr:colOff>
      <xdr:row>6</xdr:row>
      <xdr:rowOff>129540</xdr:rowOff>
    </xdr:to>
    <xdr:sp macro="" textlink="">
      <xdr:nvSpPr>
        <xdr:cNvPr id="798" name="OpenSolver6">
          <a:extLst>
            <a:ext uri="{FF2B5EF4-FFF2-40B4-BE49-F238E27FC236}">
              <a16:creationId xmlns:a16="http://schemas.microsoft.com/office/drawing/2014/main" id="{E0ACE1A8-81C1-418D-B894-338DA0599FC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</xdr:row>
      <xdr:rowOff>15240</xdr:rowOff>
    </xdr:from>
    <xdr:to>
      <xdr:col>5</xdr:col>
      <xdr:colOff>69910</xdr:colOff>
      <xdr:row>7</xdr:row>
      <xdr:rowOff>129540</xdr:rowOff>
    </xdr:to>
    <xdr:sp macro="" textlink="">
      <xdr:nvSpPr>
        <xdr:cNvPr id="799" name="OpenSolver6">
          <a:extLst>
            <a:ext uri="{FF2B5EF4-FFF2-40B4-BE49-F238E27FC236}">
              <a16:creationId xmlns:a16="http://schemas.microsoft.com/office/drawing/2014/main" id="{E09DE559-0868-4332-BDA6-03451CBB423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</xdr:row>
      <xdr:rowOff>15240</xdr:rowOff>
    </xdr:from>
    <xdr:to>
      <xdr:col>5</xdr:col>
      <xdr:colOff>69910</xdr:colOff>
      <xdr:row>8</xdr:row>
      <xdr:rowOff>129540</xdr:rowOff>
    </xdr:to>
    <xdr:sp macro="" textlink="">
      <xdr:nvSpPr>
        <xdr:cNvPr id="800" name="OpenSolver6">
          <a:extLst>
            <a:ext uri="{FF2B5EF4-FFF2-40B4-BE49-F238E27FC236}">
              <a16:creationId xmlns:a16="http://schemas.microsoft.com/office/drawing/2014/main" id="{AB2343DD-276F-4747-88CD-D8F62F22A09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</xdr:row>
      <xdr:rowOff>15240</xdr:rowOff>
    </xdr:from>
    <xdr:to>
      <xdr:col>5</xdr:col>
      <xdr:colOff>69910</xdr:colOff>
      <xdr:row>9</xdr:row>
      <xdr:rowOff>129540</xdr:rowOff>
    </xdr:to>
    <xdr:sp macro="" textlink="">
      <xdr:nvSpPr>
        <xdr:cNvPr id="801" name="OpenSolver6">
          <a:extLst>
            <a:ext uri="{FF2B5EF4-FFF2-40B4-BE49-F238E27FC236}">
              <a16:creationId xmlns:a16="http://schemas.microsoft.com/office/drawing/2014/main" id="{B483A33A-C5BB-435A-BC78-ED3ED2FC6A3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</xdr:row>
      <xdr:rowOff>15240</xdr:rowOff>
    </xdr:from>
    <xdr:to>
      <xdr:col>5</xdr:col>
      <xdr:colOff>69910</xdr:colOff>
      <xdr:row>10</xdr:row>
      <xdr:rowOff>129540</xdr:rowOff>
    </xdr:to>
    <xdr:sp macro="" textlink="">
      <xdr:nvSpPr>
        <xdr:cNvPr id="802" name="OpenSolver6">
          <a:extLst>
            <a:ext uri="{FF2B5EF4-FFF2-40B4-BE49-F238E27FC236}">
              <a16:creationId xmlns:a16="http://schemas.microsoft.com/office/drawing/2014/main" id="{B58D3E3C-CD1C-469C-B49A-94E97E82B29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</xdr:row>
      <xdr:rowOff>15240</xdr:rowOff>
    </xdr:from>
    <xdr:to>
      <xdr:col>5</xdr:col>
      <xdr:colOff>69910</xdr:colOff>
      <xdr:row>11</xdr:row>
      <xdr:rowOff>129540</xdr:rowOff>
    </xdr:to>
    <xdr:sp macro="" textlink="">
      <xdr:nvSpPr>
        <xdr:cNvPr id="803" name="OpenSolver6">
          <a:extLst>
            <a:ext uri="{FF2B5EF4-FFF2-40B4-BE49-F238E27FC236}">
              <a16:creationId xmlns:a16="http://schemas.microsoft.com/office/drawing/2014/main" id="{AD4BC27A-1899-4506-8BF9-B532131058C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</xdr:row>
      <xdr:rowOff>15240</xdr:rowOff>
    </xdr:from>
    <xdr:to>
      <xdr:col>5</xdr:col>
      <xdr:colOff>69910</xdr:colOff>
      <xdr:row>12</xdr:row>
      <xdr:rowOff>129540</xdr:rowOff>
    </xdr:to>
    <xdr:sp macro="" textlink="">
      <xdr:nvSpPr>
        <xdr:cNvPr id="804" name="OpenSolver6">
          <a:extLst>
            <a:ext uri="{FF2B5EF4-FFF2-40B4-BE49-F238E27FC236}">
              <a16:creationId xmlns:a16="http://schemas.microsoft.com/office/drawing/2014/main" id="{B24333BD-8050-45B0-BB76-78CDDFC0609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</xdr:row>
      <xdr:rowOff>15240</xdr:rowOff>
    </xdr:from>
    <xdr:to>
      <xdr:col>5</xdr:col>
      <xdr:colOff>69910</xdr:colOff>
      <xdr:row>13</xdr:row>
      <xdr:rowOff>129540</xdr:rowOff>
    </xdr:to>
    <xdr:sp macro="" textlink="">
      <xdr:nvSpPr>
        <xdr:cNvPr id="805" name="OpenSolver6">
          <a:extLst>
            <a:ext uri="{FF2B5EF4-FFF2-40B4-BE49-F238E27FC236}">
              <a16:creationId xmlns:a16="http://schemas.microsoft.com/office/drawing/2014/main" id="{7D0B958E-229D-415C-B139-42676FAA8CA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</xdr:row>
      <xdr:rowOff>15240</xdr:rowOff>
    </xdr:from>
    <xdr:to>
      <xdr:col>5</xdr:col>
      <xdr:colOff>69910</xdr:colOff>
      <xdr:row>14</xdr:row>
      <xdr:rowOff>129540</xdr:rowOff>
    </xdr:to>
    <xdr:sp macro="" textlink="">
      <xdr:nvSpPr>
        <xdr:cNvPr id="806" name="OpenSolver6">
          <a:extLst>
            <a:ext uri="{FF2B5EF4-FFF2-40B4-BE49-F238E27FC236}">
              <a16:creationId xmlns:a16="http://schemas.microsoft.com/office/drawing/2014/main" id="{E4FAB137-B0B4-4EA2-8EB6-95EAA1B7238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</xdr:row>
      <xdr:rowOff>15240</xdr:rowOff>
    </xdr:from>
    <xdr:to>
      <xdr:col>5</xdr:col>
      <xdr:colOff>69910</xdr:colOff>
      <xdr:row>15</xdr:row>
      <xdr:rowOff>129540</xdr:rowOff>
    </xdr:to>
    <xdr:sp macro="" textlink="">
      <xdr:nvSpPr>
        <xdr:cNvPr id="807" name="OpenSolver6">
          <a:extLst>
            <a:ext uri="{FF2B5EF4-FFF2-40B4-BE49-F238E27FC236}">
              <a16:creationId xmlns:a16="http://schemas.microsoft.com/office/drawing/2014/main" id="{3D6EA3E2-FA9C-493B-A85D-94618505C6D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</xdr:row>
      <xdr:rowOff>15240</xdr:rowOff>
    </xdr:from>
    <xdr:to>
      <xdr:col>5</xdr:col>
      <xdr:colOff>69910</xdr:colOff>
      <xdr:row>16</xdr:row>
      <xdr:rowOff>129540</xdr:rowOff>
    </xdr:to>
    <xdr:sp macro="" textlink="">
      <xdr:nvSpPr>
        <xdr:cNvPr id="808" name="OpenSolver6">
          <a:extLst>
            <a:ext uri="{FF2B5EF4-FFF2-40B4-BE49-F238E27FC236}">
              <a16:creationId xmlns:a16="http://schemas.microsoft.com/office/drawing/2014/main" id="{FBA0AA51-0328-4510-ABAF-543D3DA8C1F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</xdr:row>
      <xdr:rowOff>15240</xdr:rowOff>
    </xdr:from>
    <xdr:to>
      <xdr:col>5</xdr:col>
      <xdr:colOff>69910</xdr:colOff>
      <xdr:row>17</xdr:row>
      <xdr:rowOff>129540</xdr:rowOff>
    </xdr:to>
    <xdr:sp macro="" textlink="">
      <xdr:nvSpPr>
        <xdr:cNvPr id="809" name="OpenSolver6">
          <a:extLst>
            <a:ext uri="{FF2B5EF4-FFF2-40B4-BE49-F238E27FC236}">
              <a16:creationId xmlns:a16="http://schemas.microsoft.com/office/drawing/2014/main" id="{434CB21F-52D9-4767-9D01-ED1EF5250F9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</xdr:row>
      <xdr:rowOff>15240</xdr:rowOff>
    </xdr:from>
    <xdr:to>
      <xdr:col>5</xdr:col>
      <xdr:colOff>69910</xdr:colOff>
      <xdr:row>18</xdr:row>
      <xdr:rowOff>129540</xdr:rowOff>
    </xdr:to>
    <xdr:sp macro="" textlink="">
      <xdr:nvSpPr>
        <xdr:cNvPr id="810" name="OpenSolver6">
          <a:extLst>
            <a:ext uri="{FF2B5EF4-FFF2-40B4-BE49-F238E27FC236}">
              <a16:creationId xmlns:a16="http://schemas.microsoft.com/office/drawing/2014/main" id="{D3BE1C9C-B2B3-497E-B0C9-90AFB5B554E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</xdr:row>
      <xdr:rowOff>15240</xdr:rowOff>
    </xdr:from>
    <xdr:to>
      <xdr:col>5</xdr:col>
      <xdr:colOff>69910</xdr:colOff>
      <xdr:row>19</xdr:row>
      <xdr:rowOff>129540</xdr:rowOff>
    </xdr:to>
    <xdr:sp macro="" textlink="">
      <xdr:nvSpPr>
        <xdr:cNvPr id="811" name="OpenSolver6">
          <a:extLst>
            <a:ext uri="{FF2B5EF4-FFF2-40B4-BE49-F238E27FC236}">
              <a16:creationId xmlns:a16="http://schemas.microsoft.com/office/drawing/2014/main" id="{AB060325-2D92-42A9-8734-D0F81FBB603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</xdr:row>
      <xdr:rowOff>15240</xdr:rowOff>
    </xdr:from>
    <xdr:to>
      <xdr:col>5</xdr:col>
      <xdr:colOff>69910</xdr:colOff>
      <xdr:row>20</xdr:row>
      <xdr:rowOff>129540</xdr:rowOff>
    </xdr:to>
    <xdr:sp macro="" textlink="">
      <xdr:nvSpPr>
        <xdr:cNvPr id="812" name="OpenSolver6">
          <a:extLst>
            <a:ext uri="{FF2B5EF4-FFF2-40B4-BE49-F238E27FC236}">
              <a16:creationId xmlns:a16="http://schemas.microsoft.com/office/drawing/2014/main" id="{04C1CE67-3D8E-4D6E-AF9D-569FCFA437C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21</xdr:row>
      <xdr:rowOff>15240</xdr:rowOff>
    </xdr:from>
    <xdr:to>
      <xdr:col>5</xdr:col>
      <xdr:colOff>69910</xdr:colOff>
      <xdr:row>21</xdr:row>
      <xdr:rowOff>129540</xdr:rowOff>
    </xdr:to>
    <xdr:sp macro="" textlink="">
      <xdr:nvSpPr>
        <xdr:cNvPr id="813" name="OpenSolver6">
          <a:extLst>
            <a:ext uri="{FF2B5EF4-FFF2-40B4-BE49-F238E27FC236}">
              <a16:creationId xmlns:a16="http://schemas.microsoft.com/office/drawing/2014/main" id="{5AC57A18-281E-4854-A3CF-F50E13995CD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22</xdr:row>
      <xdr:rowOff>15240</xdr:rowOff>
    </xdr:from>
    <xdr:to>
      <xdr:col>5</xdr:col>
      <xdr:colOff>69910</xdr:colOff>
      <xdr:row>22</xdr:row>
      <xdr:rowOff>129540</xdr:rowOff>
    </xdr:to>
    <xdr:sp macro="" textlink="">
      <xdr:nvSpPr>
        <xdr:cNvPr id="814" name="OpenSolver6">
          <a:extLst>
            <a:ext uri="{FF2B5EF4-FFF2-40B4-BE49-F238E27FC236}">
              <a16:creationId xmlns:a16="http://schemas.microsoft.com/office/drawing/2014/main" id="{5EE3EA62-B2FC-499E-B90F-C0AAA6F72CB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23</xdr:row>
      <xdr:rowOff>15240</xdr:rowOff>
    </xdr:from>
    <xdr:to>
      <xdr:col>5</xdr:col>
      <xdr:colOff>69910</xdr:colOff>
      <xdr:row>23</xdr:row>
      <xdr:rowOff>129540</xdr:rowOff>
    </xdr:to>
    <xdr:sp macro="" textlink="">
      <xdr:nvSpPr>
        <xdr:cNvPr id="815" name="OpenSolver6">
          <a:extLst>
            <a:ext uri="{FF2B5EF4-FFF2-40B4-BE49-F238E27FC236}">
              <a16:creationId xmlns:a16="http://schemas.microsoft.com/office/drawing/2014/main" id="{67EC3048-9470-4C7D-8B3E-AA4F02DEF32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24</xdr:row>
      <xdr:rowOff>15240</xdr:rowOff>
    </xdr:from>
    <xdr:to>
      <xdr:col>5</xdr:col>
      <xdr:colOff>69910</xdr:colOff>
      <xdr:row>24</xdr:row>
      <xdr:rowOff>129540</xdr:rowOff>
    </xdr:to>
    <xdr:sp macro="" textlink="">
      <xdr:nvSpPr>
        <xdr:cNvPr id="816" name="OpenSolver6">
          <a:extLst>
            <a:ext uri="{FF2B5EF4-FFF2-40B4-BE49-F238E27FC236}">
              <a16:creationId xmlns:a16="http://schemas.microsoft.com/office/drawing/2014/main" id="{37530B08-06AF-4E15-BC69-F1949EDCC00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25</xdr:row>
      <xdr:rowOff>15240</xdr:rowOff>
    </xdr:from>
    <xdr:to>
      <xdr:col>5</xdr:col>
      <xdr:colOff>69910</xdr:colOff>
      <xdr:row>25</xdr:row>
      <xdr:rowOff>129540</xdr:rowOff>
    </xdr:to>
    <xdr:sp macro="" textlink="">
      <xdr:nvSpPr>
        <xdr:cNvPr id="817" name="OpenSolver6">
          <a:extLst>
            <a:ext uri="{FF2B5EF4-FFF2-40B4-BE49-F238E27FC236}">
              <a16:creationId xmlns:a16="http://schemas.microsoft.com/office/drawing/2014/main" id="{67AE45F9-EA92-41CD-9BF6-53A74AB5B8D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26</xdr:row>
      <xdr:rowOff>15240</xdr:rowOff>
    </xdr:from>
    <xdr:to>
      <xdr:col>5</xdr:col>
      <xdr:colOff>69910</xdr:colOff>
      <xdr:row>26</xdr:row>
      <xdr:rowOff>129540</xdr:rowOff>
    </xdr:to>
    <xdr:sp macro="" textlink="">
      <xdr:nvSpPr>
        <xdr:cNvPr id="818" name="OpenSolver6">
          <a:extLst>
            <a:ext uri="{FF2B5EF4-FFF2-40B4-BE49-F238E27FC236}">
              <a16:creationId xmlns:a16="http://schemas.microsoft.com/office/drawing/2014/main" id="{7E750A5D-F9C2-409C-91FA-340CF865B12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27</xdr:row>
      <xdr:rowOff>15240</xdr:rowOff>
    </xdr:from>
    <xdr:to>
      <xdr:col>5</xdr:col>
      <xdr:colOff>69910</xdr:colOff>
      <xdr:row>27</xdr:row>
      <xdr:rowOff>129540</xdr:rowOff>
    </xdr:to>
    <xdr:sp macro="" textlink="">
      <xdr:nvSpPr>
        <xdr:cNvPr id="819" name="OpenSolver6">
          <a:extLst>
            <a:ext uri="{FF2B5EF4-FFF2-40B4-BE49-F238E27FC236}">
              <a16:creationId xmlns:a16="http://schemas.microsoft.com/office/drawing/2014/main" id="{9F04E04B-046F-413C-A571-3AF127860D1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28</xdr:row>
      <xdr:rowOff>15240</xdr:rowOff>
    </xdr:from>
    <xdr:to>
      <xdr:col>5</xdr:col>
      <xdr:colOff>69910</xdr:colOff>
      <xdr:row>28</xdr:row>
      <xdr:rowOff>129540</xdr:rowOff>
    </xdr:to>
    <xdr:sp macro="" textlink="">
      <xdr:nvSpPr>
        <xdr:cNvPr id="820" name="OpenSolver6">
          <a:extLst>
            <a:ext uri="{FF2B5EF4-FFF2-40B4-BE49-F238E27FC236}">
              <a16:creationId xmlns:a16="http://schemas.microsoft.com/office/drawing/2014/main" id="{1B6D1A7F-A452-4199-BBE4-48D09C421F7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29</xdr:row>
      <xdr:rowOff>15240</xdr:rowOff>
    </xdr:from>
    <xdr:to>
      <xdr:col>5</xdr:col>
      <xdr:colOff>69910</xdr:colOff>
      <xdr:row>29</xdr:row>
      <xdr:rowOff>129540</xdr:rowOff>
    </xdr:to>
    <xdr:sp macro="" textlink="">
      <xdr:nvSpPr>
        <xdr:cNvPr id="821" name="OpenSolver6">
          <a:extLst>
            <a:ext uri="{FF2B5EF4-FFF2-40B4-BE49-F238E27FC236}">
              <a16:creationId xmlns:a16="http://schemas.microsoft.com/office/drawing/2014/main" id="{AC91B53F-0373-4004-9AE6-272D57A25D4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30</xdr:row>
      <xdr:rowOff>15240</xdr:rowOff>
    </xdr:from>
    <xdr:to>
      <xdr:col>5</xdr:col>
      <xdr:colOff>69910</xdr:colOff>
      <xdr:row>30</xdr:row>
      <xdr:rowOff>129540</xdr:rowOff>
    </xdr:to>
    <xdr:sp macro="" textlink="">
      <xdr:nvSpPr>
        <xdr:cNvPr id="822" name="OpenSolver6">
          <a:extLst>
            <a:ext uri="{FF2B5EF4-FFF2-40B4-BE49-F238E27FC236}">
              <a16:creationId xmlns:a16="http://schemas.microsoft.com/office/drawing/2014/main" id="{47565910-6E2F-4C87-B4E0-61BD0C74B9D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31</xdr:row>
      <xdr:rowOff>15240</xdr:rowOff>
    </xdr:from>
    <xdr:to>
      <xdr:col>5</xdr:col>
      <xdr:colOff>69910</xdr:colOff>
      <xdr:row>31</xdr:row>
      <xdr:rowOff>129540</xdr:rowOff>
    </xdr:to>
    <xdr:sp macro="" textlink="">
      <xdr:nvSpPr>
        <xdr:cNvPr id="823" name="OpenSolver6">
          <a:extLst>
            <a:ext uri="{FF2B5EF4-FFF2-40B4-BE49-F238E27FC236}">
              <a16:creationId xmlns:a16="http://schemas.microsoft.com/office/drawing/2014/main" id="{940399E3-70B0-4777-B6B4-79B84DC80FD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32</xdr:row>
      <xdr:rowOff>15240</xdr:rowOff>
    </xdr:from>
    <xdr:to>
      <xdr:col>5</xdr:col>
      <xdr:colOff>69910</xdr:colOff>
      <xdr:row>32</xdr:row>
      <xdr:rowOff>129540</xdr:rowOff>
    </xdr:to>
    <xdr:sp macro="" textlink="">
      <xdr:nvSpPr>
        <xdr:cNvPr id="824" name="OpenSolver6">
          <a:extLst>
            <a:ext uri="{FF2B5EF4-FFF2-40B4-BE49-F238E27FC236}">
              <a16:creationId xmlns:a16="http://schemas.microsoft.com/office/drawing/2014/main" id="{CEEC5B56-97AA-4164-A53A-CBA5B4E2B41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33</xdr:row>
      <xdr:rowOff>15240</xdr:rowOff>
    </xdr:from>
    <xdr:to>
      <xdr:col>5</xdr:col>
      <xdr:colOff>69910</xdr:colOff>
      <xdr:row>33</xdr:row>
      <xdr:rowOff>129540</xdr:rowOff>
    </xdr:to>
    <xdr:sp macro="" textlink="">
      <xdr:nvSpPr>
        <xdr:cNvPr id="825" name="OpenSolver6">
          <a:extLst>
            <a:ext uri="{FF2B5EF4-FFF2-40B4-BE49-F238E27FC236}">
              <a16:creationId xmlns:a16="http://schemas.microsoft.com/office/drawing/2014/main" id="{6C8EBD04-918A-466E-986E-DDE39DFE2A7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34</xdr:row>
      <xdr:rowOff>15240</xdr:rowOff>
    </xdr:from>
    <xdr:to>
      <xdr:col>5</xdr:col>
      <xdr:colOff>69910</xdr:colOff>
      <xdr:row>34</xdr:row>
      <xdr:rowOff>129540</xdr:rowOff>
    </xdr:to>
    <xdr:sp macro="" textlink="">
      <xdr:nvSpPr>
        <xdr:cNvPr id="826" name="OpenSolver6">
          <a:extLst>
            <a:ext uri="{FF2B5EF4-FFF2-40B4-BE49-F238E27FC236}">
              <a16:creationId xmlns:a16="http://schemas.microsoft.com/office/drawing/2014/main" id="{DB45BDBF-AAD4-4D41-9D82-432138B4667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35</xdr:row>
      <xdr:rowOff>15240</xdr:rowOff>
    </xdr:from>
    <xdr:to>
      <xdr:col>5</xdr:col>
      <xdr:colOff>69910</xdr:colOff>
      <xdr:row>35</xdr:row>
      <xdr:rowOff>129540</xdr:rowOff>
    </xdr:to>
    <xdr:sp macro="" textlink="">
      <xdr:nvSpPr>
        <xdr:cNvPr id="827" name="OpenSolver6">
          <a:extLst>
            <a:ext uri="{FF2B5EF4-FFF2-40B4-BE49-F238E27FC236}">
              <a16:creationId xmlns:a16="http://schemas.microsoft.com/office/drawing/2014/main" id="{5D583518-C01F-4229-A366-1A4F904AA78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36</xdr:row>
      <xdr:rowOff>15240</xdr:rowOff>
    </xdr:from>
    <xdr:to>
      <xdr:col>5</xdr:col>
      <xdr:colOff>69910</xdr:colOff>
      <xdr:row>36</xdr:row>
      <xdr:rowOff>129540</xdr:rowOff>
    </xdr:to>
    <xdr:sp macro="" textlink="">
      <xdr:nvSpPr>
        <xdr:cNvPr id="828" name="OpenSolver6">
          <a:extLst>
            <a:ext uri="{FF2B5EF4-FFF2-40B4-BE49-F238E27FC236}">
              <a16:creationId xmlns:a16="http://schemas.microsoft.com/office/drawing/2014/main" id="{D94CB685-B9E4-49CA-A061-645C3E42355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37</xdr:row>
      <xdr:rowOff>15240</xdr:rowOff>
    </xdr:from>
    <xdr:to>
      <xdr:col>5</xdr:col>
      <xdr:colOff>69910</xdr:colOff>
      <xdr:row>37</xdr:row>
      <xdr:rowOff>129540</xdr:rowOff>
    </xdr:to>
    <xdr:sp macro="" textlink="">
      <xdr:nvSpPr>
        <xdr:cNvPr id="829" name="OpenSolver6">
          <a:extLst>
            <a:ext uri="{FF2B5EF4-FFF2-40B4-BE49-F238E27FC236}">
              <a16:creationId xmlns:a16="http://schemas.microsoft.com/office/drawing/2014/main" id="{6E59AB5C-DCDD-4EE9-9EBB-6D063A480C3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38</xdr:row>
      <xdr:rowOff>15240</xdr:rowOff>
    </xdr:from>
    <xdr:to>
      <xdr:col>5</xdr:col>
      <xdr:colOff>69910</xdr:colOff>
      <xdr:row>38</xdr:row>
      <xdr:rowOff>129540</xdr:rowOff>
    </xdr:to>
    <xdr:sp macro="" textlink="">
      <xdr:nvSpPr>
        <xdr:cNvPr id="830" name="OpenSolver6">
          <a:extLst>
            <a:ext uri="{FF2B5EF4-FFF2-40B4-BE49-F238E27FC236}">
              <a16:creationId xmlns:a16="http://schemas.microsoft.com/office/drawing/2014/main" id="{CA9EA166-8B59-4A75-8DEE-C364F037048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39</xdr:row>
      <xdr:rowOff>15240</xdr:rowOff>
    </xdr:from>
    <xdr:to>
      <xdr:col>5</xdr:col>
      <xdr:colOff>69910</xdr:colOff>
      <xdr:row>39</xdr:row>
      <xdr:rowOff>129540</xdr:rowOff>
    </xdr:to>
    <xdr:sp macro="" textlink="">
      <xdr:nvSpPr>
        <xdr:cNvPr id="831" name="OpenSolver6">
          <a:extLst>
            <a:ext uri="{FF2B5EF4-FFF2-40B4-BE49-F238E27FC236}">
              <a16:creationId xmlns:a16="http://schemas.microsoft.com/office/drawing/2014/main" id="{A7576A2B-6D48-4BBF-966E-7914545B761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40</xdr:row>
      <xdr:rowOff>15240</xdr:rowOff>
    </xdr:from>
    <xdr:to>
      <xdr:col>5</xdr:col>
      <xdr:colOff>69910</xdr:colOff>
      <xdr:row>40</xdr:row>
      <xdr:rowOff>129540</xdr:rowOff>
    </xdr:to>
    <xdr:sp macro="" textlink="">
      <xdr:nvSpPr>
        <xdr:cNvPr id="832" name="OpenSolver6">
          <a:extLst>
            <a:ext uri="{FF2B5EF4-FFF2-40B4-BE49-F238E27FC236}">
              <a16:creationId xmlns:a16="http://schemas.microsoft.com/office/drawing/2014/main" id="{23DDB0C4-5091-462E-BA7B-BEEE70597A7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41</xdr:row>
      <xdr:rowOff>15240</xdr:rowOff>
    </xdr:from>
    <xdr:to>
      <xdr:col>5</xdr:col>
      <xdr:colOff>69910</xdr:colOff>
      <xdr:row>41</xdr:row>
      <xdr:rowOff>129540</xdr:rowOff>
    </xdr:to>
    <xdr:sp macro="" textlink="">
      <xdr:nvSpPr>
        <xdr:cNvPr id="833" name="OpenSolver6">
          <a:extLst>
            <a:ext uri="{FF2B5EF4-FFF2-40B4-BE49-F238E27FC236}">
              <a16:creationId xmlns:a16="http://schemas.microsoft.com/office/drawing/2014/main" id="{6E88EBB5-D5A1-40E8-AB26-D8272E5232B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42</xdr:row>
      <xdr:rowOff>15240</xdr:rowOff>
    </xdr:from>
    <xdr:to>
      <xdr:col>5</xdr:col>
      <xdr:colOff>69910</xdr:colOff>
      <xdr:row>42</xdr:row>
      <xdr:rowOff>129540</xdr:rowOff>
    </xdr:to>
    <xdr:sp macro="" textlink="">
      <xdr:nvSpPr>
        <xdr:cNvPr id="834" name="OpenSolver6">
          <a:extLst>
            <a:ext uri="{FF2B5EF4-FFF2-40B4-BE49-F238E27FC236}">
              <a16:creationId xmlns:a16="http://schemas.microsoft.com/office/drawing/2014/main" id="{A16C3362-0B17-44B0-BC9E-CE51E08272D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43</xdr:row>
      <xdr:rowOff>15240</xdr:rowOff>
    </xdr:from>
    <xdr:to>
      <xdr:col>5</xdr:col>
      <xdr:colOff>69910</xdr:colOff>
      <xdr:row>43</xdr:row>
      <xdr:rowOff>129540</xdr:rowOff>
    </xdr:to>
    <xdr:sp macro="" textlink="">
      <xdr:nvSpPr>
        <xdr:cNvPr id="835" name="OpenSolver6">
          <a:extLst>
            <a:ext uri="{FF2B5EF4-FFF2-40B4-BE49-F238E27FC236}">
              <a16:creationId xmlns:a16="http://schemas.microsoft.com/office/drawing/2014/main" id="{7307F325-9B57-42C4-8412-81666DE8B41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44</xdr:row>
      <xdr:rowOff>15240</xdr:rowOff>
    </xdr:from>
    <xdr:to>
      <xdr:col>5</xdr:col>
      <xdr:colOff>69910</xdr:colOff>
      <xdr:row>44</xdr:row>
      <xdr:rowOff>129540</xdr:rowOff>
    </xdr:to>
    <xdr:sp macro="" textlink="">
      <xdr:nvSpPr>
        <xdr:cNvPr id="836" name="OpenSolver6">
          <a:extLst>
            <a:ext uri="{FF2B5EF4-FFF2-40B4-BE49-F238E27FC236}">
              <a16:creationId xmlns:a16="http://schemas.microsoft.com/office/drawing/2014/main" id="{91A6CBA4-48F7-4ED5-A524-0C3B5565549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45</xdr:row>
      <xdr:rowOff>15240</xdr:rowOff>
    </xdr:from>
    <xdr:to>
      <xdr:col>5</xdr:col>
      <xdr:colOff>69910</xdr:colOff>
      <xdr:row>45</xdr:row>
      <xdr:rowOff>129540</xdr:rowOff>
    </xdr:to>
    <xdr:sp macro="" textlink="">
      <xdr:nvSpPr>
        <xdr:cNvPr id="837" name="OpenSolver6">
          <a:extLst>
            <a:ext uri="{FF2B5EF4-FFF2-40B4-BE49-F238E27FC236}">
              <a16:creationId xmlns:a16="http://schemas.microsoft.com/office/drawing/2014/main" id="{F1F318BB-2715-4710-AE02-EBF8E01EC58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46</xdr:row>
      <xdr:rowOff>15240</xdr:rowOff>
    </xdr:from>
    <xdr:to>
      <xdr:col>5</xdr:col>
      <xdr:colOff>69910</xdr:colOff>
      <xdr:row>46</xdr:row>
      <xdr:rowOff>129540</xdr:rowOff>
    </xdr:to>
    <xdr:sp macro="" textlink="">
      <xdr:nvSpPr>
        <xdr:cNvPr id="838" name="OpenSolver6">
          <a:extLst>
            <a:ext uri="{FF2B5EF4-FFF2-40B4-BE49-F238E27FC236}">
              <a16:creationId xmlns:a16="http://schemas.microsoft.com/office/drawing/2014/main" id="{38A8022D-269B-4243-A658-40E2CCEB7FD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47</xdr:row>
      <xdr:rowOff>15240</xdr:rowOff>
    </xdr:from>
    <xdr:to>
      <xdr:col>5</xdr:col>
      <xdr:colOff>69910</xdr:colOff>
      <xdr:row>47</xdr:row>
      <xdr:rowOff>129540</xdr:rowOff>
    </xdr:to>
    <xdr:sp macro="" textlink="">
      <xdr:nvSpPr>
        <xdr:cNvPr id="839" name="OpenSolver6">
          <a:extLst>
            <a:ext uri="{FF2B5EF4-FFF2-40B4-BE49-F238E27FC236}">
              <a16:creationId xmlns:a16="http://schemas.microsoft.com/office/drawing/2014/main" id="{EA61C676-775F-42D5-BACF-39D18FD342B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48</xdr:row>
      <xdr:rowOff>15240</xdr:rowOff>
    </xdr:from>
    <xdr:to>
      <xdr:col>5</xdr:col>
      <xdr:colOff>69910</xdr:colOff>
      <xdr:row>48</xdr:row>
      <xdr:rowOff>129540</xdr:rowOff>
    </xdr:to>
    <xdr:sp macro="" textlink="">
      <xdr:nvSpPr>
        <xdr:cNvPr id="840" name="OpenSolver6">
          <a:extLst>
            <a:ext uri="{FF2B5EF4-FFF2-40B4-BE49-F238E27FC236}">
              <a16:creationId xmlns:a16="http://schemas.microsoft.com/office/drawing/2014/main" id="{D9E1746B-5BE0-41B7-B1F8-9BD6E2E1C63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49</xdr:row>
      <xdr:rowOff>15240</xdr:rowOff>
    </xdr:from>
    <xdr:to>
      <xdr:col>5</xdr:col>
      <xdr:colOff>69910</xdr:colOff>
      <xdr:row>49</xdr:row>
      <xdr:rowOff>129540</xdr:rowOff>
    </xdr:to>
    <xdr:sp macro="" textlink="">
      <xdr:nvSpPr>
        <xdr:cNvPr id="841" name="OpenSolver6">
          <a:extLst>
            <a:ext uri="{FF2B5EF4-FFF2-40B4-BE49-F238E27FC236}">
              <a16:creationId xmlns:a16="http://schemas.microsoft.com/office/drawing/2014/main" id="{33C9C9AB-A62D-4DA8-8EEA-F33B35B34CA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50</xdr:row>
      <xdr:rowOff>15240</xdr:rowOff>
    </xdr:from>
    <xdr:to>
      <xdr:col>5</xdr:col>
      <xdr:colOff>69910</xdr:colOff>
      <xdr:row>50</xdr:row>
      <xdr:rowOff>129540</xdr:rowOff>
    </xdr:to>
    <xdr:sp macro="" textlink="">
      <xdr:nvSpPr>
        <xdr:cNvPr id="842" name="OpenSolver6">
          <a:extLst>
            <a:ext uri="{FF2B5EF4-FFF2-40B4-BE49-F238E27FC236}">
              <a16:creationId xmlns:a16="http://schemas.microsoft.com/office/drawing/2014/main" id="{6ED468F5-A808-4120-9003-54477A3BE77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51</xdr:row>
      <xdr:rowOff>15240</xdr:rowOff>
    </xdr:from>
    <xdr:to>
      <xdr:col>5</xdr:col>
      <xdr:colOff>69910</xdr:colOff>
      <xdr:row>51</xdr:row>
      <xdr:rowOff>129540</xdr:rowOff>
    </xdr:to>
    <xdr:sp macro="" textlink="">
      <xdr:nvSpPr>
        <xdr:cNvPr id="843" name="OpenSolver6">
          <a:extLst>
            <a:ext uri="{FF2B5EF4-FFF2-40B4-BE49-F238E27FC236}">
              <a16:creationId xmlns:a16="http://schemas.microsoft.com/office/drawing/2014/main" id="{C9E9E661-430B-4740-8F26-33EA8921F52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52</xdr:row>
      <xdr:rowOff>15240</xdr:rowOff>
    </xdr:from>
    <xdr:to>
      <xdr:col>5</xdr:col>
      <xdr:colOff>69910</xdr:colOff>
      <xdr:row>52</xdr:row>
      <xdr:rowOff>129540</xdr:rowOff>
    </xdr:to>
    <xdr:sp macro="" textlink="">
      <xdr:nvSpPr>
        <xdr:cNvPr id="844" name="OpenSolver6">
          <a:extLst>
            <a:ext uri="{FF2B5EF4-FFF2-40B4-BE49-F238E27FC236}">
              <a16:creationId xmlns:a16="http://schemas.microsoft.com/office/drawing/2014/main" id="{0DE3947F-D56D-4778-9A19-12FE7723039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53</xdr:row>
      <xdr:rowOff>15240</xdr:rowOff>
    </xdr:from>
    <xdr:to>
      <xdr:col>5</xdr:col>
      <xdr:colOff>69910</xdr:colOff>
      <xdr:row>53</xdr:row>
      <xdr:rowOff>129540</xdr:rowOff>
    </xdr:to>
    <xdr:sp macro="" textlink="">
      <xdr:nvSpPr>
        <xdr:cNvPr id="845" name="OpenSolver6">
          <a:extLst>
            <a:ext uri="{FF2B5EF4-FFF2-40B4-BE49-F238E27FC236}">
              <a16:creationId xmlns:a16="http://schemas.microsoft.com/office/drawing/2014/main" id="{82782DB3-06ED-468E-AFDB-395BAEE8C27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54</xdr:row>
      <xdr:rowOff>15240</xdr:rowOff>
    </xdr:from>
    <xdr:to>
      <xdr:col>5</xdr:col>
      <xdr:colOff>69910</xdr:colOff>
      <xdr:row>54</xdr:row>
      <xdr:rowOff>129540</xdr:rowOff>
    </xdr:to>
    <xdr:sp macro="" textlink="">
      <xdr:nvSpPr>
        <xdr:cNvPr id="846" name="OpenSolver6">
          <a:extLst>
            <a:ext uri="{FF2B5EF4-FFF2-40B4-BE49-F238E27FC236}">
              <a16:creationId xmlns:a16="http://schemas.microsoft.com/office/drawing/2014/main" id="{163CA171-2304-406E-9186-920F8930960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55</xdr:row>
      <xdr:rowOff>15240</xdr:rowOff>
    </xdr:from>
    <xdr:to>
      <xdr:col>5</xdr:col>
      <xdr:colOff>69910</xdr:colOff>
      <xdr:row>55</xdr:row>
      <xdr:rowOff>129540</xdr:rowOff>
    </xdr:to>
    <xdr:sp macro="" textlink="">
      <xdr:nvSpPr>
        <xdr:cNvPr id="847" name="OpenSolver6">
          <a:extLst>
            <a:ext uri="{FF2B5EF4-FFF2-40B4-BE49-F238E27FC236}">
              <a16:creationId xmlns:a16="http://schemas.microsoft.com/office/drawing/2014/main" id="{20598ED3-33F8-4B4A-B1F1-8430D19CB7A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56</xdr:row>
      <xdr:rowOff>15240</xdr:rowOff>
    </xdr:from>
    <xdr:to>
      <xdr:col>5</xdr:col>
      <xdr:colOff>69910</xdr:colOff>
      <xdr:row>56</xdr:row>
      <xdr:rowOff>129540</xdr:rowOff>
    </xdr:to>
    <xdr:sp macro="" textlink="">
      <xdr:nvSpPr>
        <xdr:cNvPr id="848" name="OpenSolver6">
          <a:extLst>
            <a:ext uri="{FF2B5EF4-FFF2-40B4-BE49-F238E27FC236}">
              <a16:creationId xmlns:a16="http://schemas.microsoft.com/office/drawing/2014/main" id="{EF388F34-8E3B-4287-BF86-DDFE40DA763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57</xdr:row>
      <xdr:rowOff>15240</xdr:rowOff>
    </xdr:from>
    <xdr:to>
      <xdr:col>5</xdr:col>
      <xdr:colOff>69910</xdr:colOff>
      <xdr:row>57</xdr:row>
      <xdr:rowOff>129540</xdr:rowOff>
    </xdr:to>
    <xdr:sp macro="" textlink="">
      <xdr:nvSpPr>
        <xdr:cNvPr id="849" name="OpenSolver6">
          <a:extLst>
            <a:ext uri="{FF2B5EF4-FFF2-40B4-BE49-F238E27FC236}">
              <a16:creationId xmlns:a16="http://schemas.microsoft.com/office/drawing/2014/main" id="{13163AB1-4021-4474-8F4E-0E2389C547C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58</xdr:row>
      <xdr:rowOff>15240</xdr:rowOff>
    </xdr:from>
    <xdr:to>
      <xdr:col>5</xdr:col>
      <xdr:colOff>69910</xdr:colOff>
      <xdr:row>58</xdr:row>
      <xdr:rowOff>129540</xdr:rowOff>
    </xdr:to>
    <xdr:sp macro="" textlink="">
      <xdr:nvSpPr>
        <xdr:cNvPr id="850" name="OpenSolver6">
          <a:extLst>
            <a:ext uri="{FF2B5EF4-FFF2-40B4-BE49-F238E27FC236}">
              <a16:creationId xmlns:a16="http://schemas.microsoft.com/office/drawing/2014/main" id="{A90CF9B5-0149-4855-8AB9-544EC51204A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59</xdr:row>
      <xdr:rowOff>15240</xdr:rowOff>
    </xdr:from>
    <xdr:to>
      <xdr:col>5</xdr:col>
      <xdr:colOff>69910</xdr:colOff>
      <xdr:row>59</xdr:row>
      <xdr:rowOff>129540</xdr:rowOff>
    </xdr:to>
    <xdr:sp macro="" textlink="">
      <xdr:nvSpPr>
        <xdr:cNvPr id="851" name="OpenSolver6">
          <a:extLst>
            <a:ext uri="{FF2B5EF4-FFF2-40B4-BE49-F238E27FC236}">
              <a16:creationId xmlns:a16="http://schemas.microsoft.com/office/drawing/2014/main" id="{2553D649-C7E5-49E0-9507-9924DAEAD38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60</xdr:row>
      <xdr:rowOff>15240</xdr:rowOff>
    </xdr:from>
    <xdr:to>
      <xdr:col>5</xdr:col>
      <xdr:colOff>69910</xdr:colOff>
      <xdr:row>60</xdr:row>
      <xdr:rowOff>129540</xdr:rowOff>
    </xdr:to>
    <xdr:sp macro="" textlink="">
      <xdr:nvSpPr>
        <xdr:cNvPr id="852" name="OpenSolver6">
          <a:extLst>
            <a:ext uri="{FF2B5EF4-FFF2-40B4-BE49-F238E27FC236}">
              <a16:creationId xmlns:a16="http://schemas.microsoft.com/office/drawing/2014/main" id="{A180C9F9-A0FF-4C82-96E0-D7D7DF42EB3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61</xdr:row>
      <xdr:rowOff>15240</xdr:rowOff>
    </xdr:from>
    <xdr:to>
      <xdr:col>5</xdr:col>
      <xdr:colOff>69910</xdr:colOff>
      <xdr:row>61</xdr:row>
      <xdr:rowOff>129540</xdr:rowOff>
    </xdr:to>
    <xdr:sp macro="" textlink="">
      <xdr:nvSpPr>
        <xdr:cNvPr id="853" name="OpenSolver6">
          <a:extLst>
            <a:ext uri="{FF2B5EF4-FFF2-40B4-BE49-F238E27FC236}">
              <a16:creationId xmlns:a16="http://schemas.microsoft.com/office/drawing/2014/main" id="{0400F78A-4EA4-4E6D-A2FF-4C35BACD9C0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62</xdr:row>
      <xdr:rowOff>15240</xdr:rowOff>
    </xdr:from>
    <xdr:to>
      <xdr:col>5</xdr:col>
      <xdr:colOff>69910</xdr:colOff>
      <xdr:row>62</xdr:row>
      <xdr:rowOff>129540</xdr:rowOff>
    </xdr:to>
    <xdr:sp macro="" textlink="">
      <xdr:nvSpPr>
        <xdr:cNvPr id="854" name="OpenSolver6">
          <a:extLst>
            <a:ext uri="{FF2B5EF4-FFF2-40B4-BE49-F238E27FC236}">
              <a16:creationId xmlns:a16="http://schemas.microsoft.com/office/drawing/2014/main" id="{32977349-CC4B-419A-AF9F-B11C30C702C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63</xdr:row>
      <xdr:rowOff>15240</xdr:rowOff>
    </xdr:from>
    <xdr:to>
      <xdr:col>5</xdr:col>
      <xdr:colOff>69910</xdr:colOff>
      <xdr:row>63</xdr:row>
      <xdr:rowOff>129540</xdr:rowOff>
    </xdr:to>
    <xdr:sp macro="" textlink="">
      <xdr:nvSpPr>
        <xdr:cNvPr id="855" name="OpenSolver6">
          <a:extLst>
            <a:ext uri="{FF2B5EF4-FFF2-40B4-BE49-F238E27FC236}">
              <a16:creationId xmlns:a16="http://schemas.microsoft.com/office/drawing/2014/main" id="{29D9CDEE-140C-48D0-BA9A-9E1566958C4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64</xdr:row>
      <xdr:rowOff>15240</xdr:rowOff>
    </xdr:from>
    <xdr:to>
      <xdr:col>5</xdr:col>
      <xdr:colOff>69910</xdr:colOff>
      <xdr:row>64</xdr:row>
      <xdr:rowOff>129540</xdr:rowOff>
    </xdr:to>
    <xdr:sp macro="" textlink="">
      <xdr:nvSpPr>
        <xdr:cNvPr id="856" name="OpenSolver6">
          <a:extLst>
            <a:ext uri="{FF2B5EF4-FFF2-40B4-BE49-F238E27FC236}">
              <a16:creationId xmlns:a16="http://schemas.microsoft.com/office/drawing/2014/main" id="{BA5DABCA-9E62-4703-BF78-D3C76AC5748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65</xdr:row>
      <xdr:rowOff>15240</xdr:rowOff>
    </xdr:from>
    <xdr:to>
      <xdr:col>5</xdr:col>
      <xdr:colOff>69910</xdr:colOff>
      <xdr:row>65</xdr:row>
      <xdr:rowOff>129540</xdr:rowOff>
    </xdr:to>
    <xdr:sp macro="" textlink="">
      <xdr:nvSpPr>
        <xdr:cNvPr id="857" name="OpenSolver6">
          <a:extLst>
            <a:ext uri="{FF2B5EF4-FFF2-40B4-BE49-F238E27FC236}">
              <a16:creationId xmlns:a16="http://schemas.microsoft.com/office/drawing/2014/main" id="{AA129AE7-F236-4308-AFBC-3644B339295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66</xdr:row>
      <xdr:rowOff>15240</xdr:rowOff>
    </xdr:from>
    <xdr:to>
      <xdr:col>5</xdr:col>
      <xdr:colOff>69910</xdr:colOff>
      <xdr:row>66</xdr:row>
      <xdr:rowOff>129540</xdr:rowOff>
    </xdr:to>
    <xdr:sp macro="" textlink="">
      <xdr:nvSpPr>
        <xdr:cNvPr id="858" name="OpenSolver6">
          <a:extLst>
            <a:ext uri="{FF2B5EF4-FFF2-40B4-BE49-F238E27FC236}">
              <a16:creationId xmlns:a16="http://schemas.microsoft.com/office/drawing/2014/main" id="{7FC64B54-2BE3-4BF9-B041-66052E04817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67</xdr:row>
      <xdr:rowOff>15240</xdr:rowOff>
    </xdr:from>
    <xdr:to>
      <xdr:col>5</xdr:col>
      <xdr:colOff>69910</xdr:colOff>
      <xdr:row>67</xdr:row>
      <xdr:rowOff>129540</xdr:rowOff>
    </xdr:to>
    <xdr:sp macro="" textlink="">
      <xdr:nvSpPr>
        <xdr:cNvPr id="859" name="OpenSolver6">
          <a:extLst>
            <a:ext uri="{FF2B5EF4-FFF2-40B4-BE49-F238E27FC236}">
              <a16:creationId xmlns:a16="http://schemas.microsoft.com/office/drawing/2014/main" id="{3DF8A889-A79D-40BE-AA39-F59C74F52CF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68</xdr:row>
      <xdr:rowOff>15240</xdr:rowOff>
    </xdr:from>
    <xdr:to>
      <xdr:col>5</xdr:col>
      <xdr:colOff>69910</xdr:colOff>
      <xdr:row>68</xdr:row>
      <xdr:rowOff>129540</xdr:rowOff>
    </xdr:to>
    <xdr:sp macro="" textlink="">
      <xdr:nvSpPr>
        <xdr:cNvPr id="860" name="OpenSolver6">
          <a:extLst>
            <a:ext uri="{FF2B5EF4-FFF2-40B4-BE49-F238E27FC236}">
              <a16:creationId xmlns:a16="http://schemas.microsoft.com/office/drawing/2014/main" id="{D6371EC0-8D24-455F-9740-51E42BC485C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69</xdr:row>
      <xdr:rowOff>15240</xdr:rowOff>
    </xdr:from>
    <xdr:to>
      <xdr:col>5</xdr:col>
      <xdr:colOff>69910</xdr:colOff>
      <xdr:row>69</xdr:row>
      <xdr:rowOff>129540</xdr:rowOff>
    </xdr:to>
    <xdr:sp macro="" textlink="">
      <xdr:nvSpPr>
        <xdr:cNvPr id="861" name="OpenSolver6">
          <a:extLst>
            <a:ext uri="{FF2B5EF4-FFF2-40B4-BE49-F238E27FC236}">
              <a16:creationId xmlns:a16="http://schemas.microsoft.com/office/drawing/2014/main" id="{4C9F9F4E-D822-4A25-9BA2-9E39912E429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70</xdr:row>
      <xdr:rowOff>15240</xdr:rowOff>
    </xdr:from>
    <xdr:to>
      <xdr:col>5</xdr:col>
      <xdr:colOff>69910</xdr:colOff>
      <xdr:row>70</xdr:row>
      <xdr:rowOff>129540</xdr:rowOff>
    </xdr:to>
    <xdr:sp macro="" textlink="">
      <xdr:nvSpPr>
        <xdr:cNvPr id="862" name="OpenSolver6">
          <a:extLst>
            <a:ext uri="{FF2B5EF4-FFF2-40B4-BE49-F238E27FC236}">
              <a16:creationId xmlns:a16="http://schemas.microsoft.com/office/drawing/2014/main" id="{22E46D00-1706-40C0-A156-D9A5A57475B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71</xdr:row>
      <xdr:rowOff>15240</xdr:rowOff>
    </xdr:from>
    <xdr:to>
      <xdr:col>5</xdr:col>
      <xdr:colOff>69910</xdr:colOff>
      <xdr:row>71</xdr:row>
      <xdr:rowOff>129540</xdr:rowOff>
    </xdr:to>
    <xdr:sp macro="" textlink="">
      <xdr:nvSpPr>
        <xdr:cNvPr id="863" name="OpenSolver6">
          <a:extLst>
            <a:ext uri="{FF2B5EF4-FFF2-40B4-BE49-F238E27FC236}">
              <a16:creationId xmlns:a16="http://schemas.microsoft.com/office/drawing/2014/main" id="{D8D8AB7D-7C31-453A-A81B-83C4A772184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72</xdr:row>
      <xdr:rowOff>15240</xdr:rowOff>
    </xdr:from>
    <xdr:to>
      <xdr:col>5</xdr:col>
      <xdr:colOff>69910</xdr:colOff>
      <xdr:row>72</xdr:row>
      <xdr:rowOff>129540</xdr:rowOff>
    </xdr:to>
    <xdr:sp macro="" textlink="">
      <xdr:nvSpPr>
        <xdr:cNvPr id="864" name="OpenSolver6">
          <a:extLst>
            <a:ext uri="{FF2B5EF4-FFF2-40B4-BE49-F238E27FC236}">
              <a16:creationId xmlns:a16="http://schemas.microsoft.com/office/drawing/2014/main" id="{5AF3FEA6-05B5-4E8F-A5E4-6AF7C371316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73</xdr:row>
      <xdr:rowOff>15240</xdr:rowOff>
    </xdr:from>
    <xdr:to>
      <xdr:col>5</xdr:col>
      <xdr:colOff>69910</xdr:colOff>
      <xdr:row>73</xdr:row>
      <xdr:rowOff>129540</xdr:rowOff>
    </xdr:to>
    <xdr:sp macro="" textlink="">
      <xdr:nvSpPr>
        <xdr:cNvPr id="865" name="OpenSolver6">
          <a:extLst>
            <a:ext uri="{FF2B5EF4-FFF2-40B4-BE49-F238E27FC236}">
              <a16:creationId xmlns:a16="http://schemas.microsoft.com/office/drawing/2014/main" id="{2F328DA8-D033-4CB2-BB87-AF0B27698A3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74</xdr:row>
      <xdr:rowOff>15240</xdr:rowOff>
    </xdr:from>
    <xdr:to>
      <xdr:col>5</xdr:col>
      <xdr:colOff>69910</xdr:colOff>
      <xdr:row>74</xdr:row>
      <xdr:rowOff>129540</xdr:rowOff>
    </xdr:to>
    <xdr:sp macro="" textlink="">
      <xdr:nvSpPr>
        <xdr:cNvPr id="866" name="OpenSolver6">
          <a:extLst>
            <a:ext uri="{FF2B5EF4-FFF2-40B4-BE49-F238E27FC236}">
              <a16:creationId xmlns:a16="http://schemas.microsoft.com/office/drawing/2014/main" id="{03146AF8-45E1-4F4A-934A-810E36FCB04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75</xdr:row>
      <xdr:rowOff>15240</xdr:rowOff>
    </xdr:from>
    <xdr:to>
      <xdr:col>5</xdr:col>
      <xdr:colOff>69910</xdr:colOff>
      <xdr:row>75</xdr:row>
      <xdr:rowOff>129540</xdr:rowOff>
    </xdr:to>
    <xdr:sp macro="" textlink="">
      <xdr:nvSpPr>
        <xdr:cNvPr id="867" name="OpenSolver6">
          <a:extLst>
            <a:ext uri="{FF2B5EF4-FFF2-40B4-BE49-F238E27FC236}">
              <a16:creationId xmlns:a16="http://schemas.microsoft.com/office/drawing/2014/main" id="{5BD05EB9-E292-4158-8689-D254E9FDF21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76</xdr:row>
      <xdr:rowOff>15240</xdr:rowOff>
    </xdr:from>
    <xdr:to>
      <xdr:col>5</xdr:col>
      <xdr:colOff>69910</xdr:colOff>
      <xdr:row>76</xdr:row>
      <xdr:rowOff>129540</xdr:rowOff>
    </xdr:to>
    <xdr:sp macro="" textlink="">
      <xdr:nvSpPr>
        <xdr:cNvPr id="868" name="OpenSolver6">
          <a:extLst>
            <a:ext uri="{FF2B5EF4-FFF2-40B4-BE49-F238E27FC236}">
              <a16:creationId xmlns:a16="http://schemas.microsoft.com/office/drawing/2014/main" id="{1A8A100A-1A2F-467F-A51F-B7D12EE5113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77</xdr:row>
      <xdr:rowOff>15240</xdr:rowOff>
    </xdr:from>
    <xdr:to>
      <xdr:col>5</xdr:col>
      <xdr:colOff>69910</xdr:colOff>
      <xdr:row>77</xdr:row>
      <xdr:rowOff>129540</xdr:rowOff>
    </xdr:to>
    <xdr:sp macro="" textlink="">
      <xdr:nvSpPr>
        <xdr:cNvPr id="869" name="OpenSolver6">
          <a:extLst>
            <a:ext uri="{FF2B5EF4-FFF2-40B4-BE49-F238E27FC236}">
              <a16:creationId xmlns:a16="http://schemas.microsoft.com/office/drawing/2014/main" id="{C9C3CDAF-5628-4182-95C5-2BF6050F9D7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78</xdr:row>
      <xdr:rowOff>15240</xdr:rowOff>
    </xdr:from>
    <xdr:to>
      <xdr:col>5</xdr:col>
      <xdr:colOff>69910</xdr:colOff>
      <xdr:row>78</xdr:row>
      <xdr:rowOff>129540</xdr:rowOff>
    </xdr:to>
    <xdr:sp macro="" textlink="">
      <xdr:nvSpPr>
        <xdr:cNvPr id="870" name="OpenSolver6">
          <a:extLst>
            <a:ext uri="{FF2B5EF4-FFF2-40B4-BE49-F238E27FC236}">
              <a16:creationId xmlns:a16="http://schemas.microsoft.com/office/drawing/2014/main" id="{51ADFFDF-B23E-4D4B-9588-335A785F230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79</xdr:row>
      <xdr:rowOff>15240</xdr:rowOff>
    </xdr:from>
    <xdr:to>
      <xdr:col>5</xdr:col>
      <xdr:colOff>69910</xdr:colOff>
      <xdr:row>79</xdr:row>
      <xdr:rowOff>129540</xdr:rowOff>
    </xdr:to>
    <xdr:sp macro="" textlink="">
      <xdr:nvSpPr>
        <xdr:cNvPr id="871" name="OpenSolver6">
          <a:extLst>
            <a:ext uri="{FF2B5EF4-FFF2-40B4-BE49-F238E27FC236}">
              <a16:creationId xmlns:a16="http://schemas.microsoft.com/office/drawing/2014/main" id="{2EB46533-22B2-4270-906D-3BBD281D24A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80</xdr:row>
      <xdr:rowOff>15240</xdr:rowOff>
    </xdr:from>
    <xdr:to>
      <xdr:col>5</xdr:col>
      <xdr:colOff>69910</xdr:colOff>
      <xdr:row>80</xdr:row>
      <xdr:rowOff>129540</xdr:rowOff>
    </xdr:to>
    <xdr:sp macro="" textlink="">
      <xdr:nvSpPr>
        <xdr:cNvPr id="872" name="OpenSolver6">
          <a:extLst>
            <a:ext uri="{FF2B5EF4-FFF2-40B4-BE49-F238E27FC236}">
              <a16:creationId xmlns:a16="http://schemas.microsoft.com/office/drawing/2014/main" id="{9B2E7397-6FA4-450C-9196-4ECEDF0A8DE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81</xdr:row>
      <xdr:rowOff>15240</xdr:rowOff>
    </xdr:from>
    <xdr:to>
      <xdr:col>5</xdr:col>
      <xdr:colOff>69910</xdr:colOff>
      <xdr:row>81</xdr:row>
      <xdr:rowOff>129540</xdr:rowOff>
    </xdr:to>
    <xdr:sp macro="" textlink="">
      <xdr:nvSpPr>
        <xdr:cNvPr id="873" name="OpenSolver6">
          <a:extLst>
            <a:ext uri="{FF2B5EF4-FFF2-40B4-BE49-F238E27FC236}">
              <a16:creationId xmlns:a16="http://schemas.microsoft.com/office/drawing/2014/main" id="{0A353414-8681-4A4F-BDF0-22A9E7793E7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82</xdr:row>
      <xdr:rowOff>15240</xdr:rowOff>
    </xdr:from>
    <xdr:to>
      <xdr:col>5</xdr:col>
      <xdr:colOff>69910</xdr:colOff>
      <xdr:row>82</xdr:row>
      <xdr:rowOff>129540</xdr:rowOff>
    </xdr:to>
    <xdr:sp macro="" textlink="">
      <xdr:nvSpPr>
        <xdr:cNvPr id="874" name="OpenSolver6">
          <a:extLst>
            <a:ext uri="{FF2B5EF4-FFF2-40B4-BE49-F238E27FC236}">
              <a16:creationId xmlns:a16="http://schemas.microsoft.com/office/drawing/2014/main" id="{9E82F90D-0080-4884-8170-6161ED4821D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83</xdr:row>
      <xdr:rowOff>15240</xdr:rowOff>
    </xdr:from>
    <xdr:to>
      <xdr:col>5</xdr:col>
      <xdr:colOff>69910</xdr:colOff>
      <xdr:row>83</xdr:row>
      <xdr:rowOff>129540</xdr:rowOff>
    </xdr:to>
    <xdr:sp macro="" textlink="">
      <xdr:nvSpPr>
        <xdr:cNvPr id="875" name="OpenSolver6">
          <a:extLst>
            <a:ext uri="{FF2B5EF4-FFF2-40B4-BE49-F238E27FC236}">
              <a16:creationId xmlns:a16="http://schemas.microsoft.com/office/drawing/2014/main" id="{66FEAFA1-AAF3-4D8C-A510-BFB0A503DE4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84</xdr:row>
      <xdr:rowOff>15240</xdr:rowOff>
    </xdr:from>
    <xdr:to>
      <xdr:col>5</xdr:col>
      <xdr:colOff>69910</xdr:colOff>
      <xdr:row>84</xdr:row>
      <xdr:rowOff>129540</xdr:rowOff>
    </xdr:to>
    <xdr:sp macro="" textlink="">
      <xdr:nvSpPr>
        <xdr:cNvPr id="876" name="OpenSolver6">
          <a:extLst>
            <a:ext uri="{FF2B5EF4-FFF2-40B4-BE49-F238E27FC236}">
              <a16:creationId xmlns:a16="http://schemas.microsoft.com/office/drawing/2014/main" id="{579FBAFD-4D2D-445A-9217-545A72D888C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85</xdr:row>
      <xdr:rowOff>15240</xdr:rowOff>
    </xdr:from>
    <xdr:to>
      <xdr:col>5</xdr:col>
      <xdr:colOff>69910</xdr:colOff>
      <xdr:row>85</xdr:row>
      <xdr:rowOff>129540</xdr:rowOff>
    </xdr:to>
    <xdr:sp macro="" textlink="">
      <xdr:nvSpPr>
        <xdr:cNvPr id="877" name="OpenSolver6">
          <a:extLst>
            <a:ext uri="{FF2B5EF4-FFF2-40B4-BE49-F238E27FC236}">
              <a16:creationId xmlns:a16="http://schemas.microsoft.com/office/drawing/2014/main" id="{46804A0E-E4ED-42E9-8000-AD516B365F3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86</xdr:row>
      <xdr:rowOff>15240</xdr:rowOff>
    </xdr:from>
    <xdr:to>
      <xdr:col>5</xdr:col>
      <xdr:colOff>69910</xdr:colOff>
      <xdr:row>86</xdr:row>
      <xdr:rowOff>129540</xdr:rowOff>
    </xdr:to>
    <xdr:sp macro="" textlink="">
      <xdr:nvSpPr>
        <xdr:cNvPr id="878" name="OpenSolver6">
          <a:extLst>
            <a:ext uri="{FF2B5EF4-FFF2-40B4-BE49-F238E27FC236}">
              <a16:creationId xmlns:a16="http://schemas.microsoft.com/office/drawing/2014/main" id="{5F348E74-41E6-47AD-A496-C9823DB7B51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87</xdr:row>
      <xdr:rowOff>15240</xdr:rowOff>
    </xdr:from>
    <xdr:to>
      <xdr:col>5</xdr:col>
      <xdr:colOff>69910</xdr:colOff>
      <xdr:row>87</xdr:row>
      <xdr:rowOff>129540</xdr:rowOff>
    </xdr:to>
    <xdr:sp macro="" textlink="">
      <xdr:nvSpPr>
        <xdr:cNvPr id="879" name="OpenSolver6">
          <a:extLst>
            <a:ext uri="{FF2B5EF4-FFF2-40B4-BE49-F238E27FC236}">
              <a16:creationId xmlns:a16="http://schemas.microsoft.com/office/drawing/2014/main" id="{708AE69B-ED4F-460C-9236-D4A9FA6B868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88</xdr:row>
      <xdr:rowOff>15240</xdr:rowOff>
    </xdr:from>
    <xdr:to>
      <xdr:col>5</xdr:col>
      <xdr:colOff>69910</xdr:colOff>
      <xdr:row>88</xdr:row>
      <xdr:rowOff>129540</xdr:rowOff>
    </xdr:to>
    <xdr:sp macro="" textlink="">
      <xdr:nvSpPr>
        <xdr:cNvPr id="880" name="OpenSolver6">
          <a:extLst>
            <a:ext uri="{FF2B5EF4-FFF2-40B4-BE49-F238E27FC236}">
              <a16:creationId xmlns:a16="http://schemas.microsoft.com/office/drawing/2014/main" id="{C1971425-0C7E-4941-BCD2-4551431C1A2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89</xdr:row>
      <xdr:rowOff>15240</xdr:rowOff>
    </xdr:from>
    <xdr:to>
      <xdr:col>5</xdr:col>
      <xdr:colOff>69910</xdr:colOff>
      <xdr:row>89</xdr:row>
      <xdr:rowOff>129540</xdr:rowOff>
    </xdr:to>
    <xdr:sp macro="" textlink="">
      <xdr:nvSpPr>
        <xdr:cNvPr id="881" name="OpenSolver6">
          <a:extLst>
            <a:ext uri="{FF2B5EF4-FFF2-40B4-BE49-F238E27FC236}">
              <a16:creationId xmlns:a16="http://schemas.microsoft.com/office/drawing/2014/main" id="{14ECB95B-6C62-4CCD-B665-569D916B8AD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90</xdr:row>
      <xdr:rowOff>15240</xdr:rowOff>
    </xdr:from>
    <xdr:to>
      <xdr:col>5</xdr:col>
      <xdr:colOff>69910</xdr:colOff>
      <xdr:row>90</xdr:row>
      <xdr:rowOff>129540</xdr:rowOff>
    </xdr:to>
    <xdr:sp macro="" textlink="">
      <xdr:nvSpPr>
        <xdr:cNvPr id="882" name="OpenSolver6">
          <a:extLst>
            <a:ext uri="{FF2B5EF4-FFF2-40B4-BE49-F238E27FC236}">
              <a16:creationId xmlns:a16="http://schemas.microsoft.com/office/drawing/2014/main" id="{5E2C76D5-6A3C-4646-8A82-B74308753E4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91</xdr:row>
      <xdr:rowOff>15240</xdr:rowOff>
    </xdr:from>
    <xdr:to>
      <xdr:col>5</xdr:col>
      <xdr:colOff>69910</xdr:colOff>
      <xdr:row>91</xdr:row>
      <xdr:rowOff>129540</xdr:rowOff>
    </xdr:to>
    <xdr:sp macro="" textlink="">
      <xdr:nvSpPr>
        <xdr:cNvPr id="883" name="OpenSolver6">
          <a:extLst>
            <a:ext uri="{FF2B5EF4-FFF2-40B4-BE49-F238E27FC236}">
              <a16:creationId xmlns:a16="http://schemas.microsoft.com/office/drawing/2014/main" id="{19F2A94A-740B-46B4-9752-1809DC704CF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92</xdr:row>
      <xdr:rowOff>15240</xdr:rowOff>
    </xdr:from>
    <xdr:to>
      <xdr:col>5</xdr:col>
      <xdr:colOff>69910</xdr:colOff>
      <xdr:row>92</xdr:row>
      <xdr:rowOff>129540</xdr:rowOff>
    </xdr:to>
    <xdr:sp macro="" textlink="">
      <xdr:nvSpPr>
        <xdr:cNvPr id="884" name="OpenSolver6">
          <a:extLst>
            <a:ext uri="{FF2B5EF4-FFF2-40B4-BE49-F238E27FC236}">
              <a16:creationId xmlns:a16="http://schemas.microsoft.com/office/drawing/2014/main" id="{46088A68-1C05-48F5-856A-384A8FFDCD5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93</xdr:row>
      <xdr:rowOff>15240</xdr:rowOff>
    </xdr:from>
    <xdr:to>
      <xdr:col>5</xdr:col>
      <xdr:colOff>69910</xdr:colOff>
      <xdr:row>93</xdr:row>
      <xdr:rowOff>129540</xdr:rowOff>
    </xdr:to>
    <xdr:sp macro="" textlink="">
      <xdr:nvSpPr>
        <xdr:cNvPr id="885" name="OpenSolver6">
          <a:extLst>
            <a:ext uri="{FF2B5EF4-FFF2-40B4-BE49-F238E27FC236}">
              <a16:creationId xmlns:a16="http://schemas.microsoft.com/office/drawing/2014/main" id="{F6F53757-B271-411A-BE12-73D8003614F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94</xdr:row>
      <xdr:rowOff>15240</xdr:rowOff>
    </xdr:from>
    <xdr:to>
      <xdr:col>5</xdr:col>
      <xdr:colOff>69910</xdr:colOff>
      <xdr:row>94</xdr:row>
      <xdr:rowOff>129540</xdr:rowOff>
    </xdr:to>
    <xdr:sp macro="" textlink="">
      <xdr:nvSpPr>
        <xdr:cNvPr id="886" name="OpenSolver6">
          <a:extLst>
            <a:ext uri="{FF2B5EF4-FFF2-40B4-BE49-F238E27FC236}">
              <a16:creationId xmlns:a16="http://schemas.microsoft.com/office/drawing/2014/main" id="{743F0CDC-0C65-4843-9C7D-84413F0E807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95</xdr:row>
      <xdr:rowOff>15240</xdr:rowOff>
    </xdr:from>
    <xdr:to>
      <xdr:col>5</xdr:col>
      <xdr:colOff>69910</xdr:colOff>
      <xdr:row>95</xdr:row>
      <xdr:rowOff>129540</xdr:rowOff>
    </xdr:to>
    <xdr:sp macro="" textlink="">
      <xdr:nvSpPr>
        <xdr:cNvPr id="887" name="OpenSolver6">
          <a:extLst>
            <a:ext uri="{FF2B5EF4-FFF2-40B4-BE49-F238E27FC236}">
              <a16:creationId xmlns:a16="http://schemas.microsoft.com/office/drawing/2014/main" id="{A5E533AC-CC64-4C0E-AD4C-15A3D9988BB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96</xdr:row>
      <xdr:rowOff>15240</xdr:rowOff>
    </xdr:from>
    <xdr:to>
      <xdr:col>5</xdr:col>
      <xdr:colOff>69910</xdr:colOff>
      <xdr:row>96</xdr:row>
      <xdr:rowOff>129540</xdr:rowOff>
    </xdr:to>
    <xdr:sp macro="" textlink="">
      <xdr:nvSpPr>
        <xdr:cNvPr id="888" name="OpenSolver6">
          <a:extLst>
            <a:ext uri="{FF2B5EF4-FFF2-40B4-BE49-F238E27FC236}">
              <a16:creationId xmlns:a16="http://schemas.microsoft.com/office/drawing/2014/main" id="{0E14C371-5B67-407F-B321-85B9ECD85B7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97</xdr:row>
      <xdr:rowOff>15240</xdr:rowOff>
    </xdr:from>
    <xdr:to>
      <xdr:col>5</xdr:col>
      <xdr:colOff>69910</xdr:colOff>
      <xdr:row>97</xdr:row>
      <xdr:rowOff>129540</xdr:rowOff>
    </xdr:to>
    <xdr:sp macro="" textlink="">
      <xdr:nvSpPr>
        <xdr:cNvPr id="889" name="OpenSolver6">
          <a:extLst>
            <a:ext uri="{FF2B5EF4-FFF2-40B4-BE49-F238E27FC236}">
              <a16:creationId xmlns:a16="http://schemas.microsoft.com/office/drawing/2014/main" id="{18E12710-6831-4CB2-99A6-0500A4E0C80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98</xdr:row>
      <xdr:rowOff>15240</xdr:rowOff>
    </xdr:from>
    <xdr:to>
      <xdr:col>5</xdr:col>
      <xdr:colOff>69910</xdr:colOff>
      <xdr:row>98</xdr:row>
      <xdr:rowOff>129540</xdr:rowOff>
    </xdr:to>
    <xdr:sp macro="" textlink="">
      <xdr:nvSpPr>
        <xdr:cNvPr id="890" name="OpenSolver6">
          <a:extLst>
            <a:ext uri="{FF2B5EF4-FFF2-40B4-BE49-F238E27FC236}">
              <a16:creationId xmlns:a16="http://schemas.microsoft.com/office/drawing/2014/main" id="{549C568F-3ECB-4AE9-915E-7F92D85DA4D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99</xdr:row>
      <xdr:rowOff>15240</xdr:rowOff>
    </xdr:from>
    <xdr:to>
      <xdr:col>5</xdr:col>
      <xdr:colOff>69910</xdr:colOff>
      <xdr:row>99</xdr:row>
      <xdr:rowOff>129540</xdr:rowOff>
    </xdr:to>
    <xdr:sp macro="" textlink="">
      <xdr:nvSpPr>
        <xdr:cNvPr id="891" name="OpenSolver6">
          <a:extLst>
            <a:ext uri="{FF2B5EF4-FFF2-40B4-BE49-F238E27FC236}">
              <a16:creationId xmlns:a16="http://schemas.microsoft.com/office/drawing/2014/main" id="{464D0139-B92B-4B43-9C09-DD5B3553F18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100</xdr:row>
      <xdr:rowOff>15240</xdr:rowOff>
    </xdr:from>
    <xdr:to>
      <xdr:col>5</xdr:col>
      <xdr:colOff>69910</xdr:colOff>
      <xdr:row>100</xdr:row>
      <xdr:rowOff>129540</xdr:rowOff>
    </xdr:to>
    <xdr:sp macro="" textlink="">
      <xdr:nvSpPr>
        <xdr:cNvPr id="892" name="OpenSolver6">
          <a:extLst>
            <a:ext uri="{FF2B5EF4-FFF2-40B4-BE49-F238E27FC236}">
              <a16:creationId xmlns:a16="http://schemas.microsoft.com/office/drawing/2014/main" id="{0447F8BD-2CF4-4B4F-A25A-C8D3A5FB5DE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101</xdr:row>
      <xdr:rowOff>15240</xdr:rowOff>
    </xdr:from>
    <xdr:to>
      <xdr:col>5</xdr:col>
      <xdr:colOff>69910</xdr:colOff>
      <xdr:row>101</xdr:row>
      <xdr:rowOff>129540</xdr:rowOff>
    </xdr:to>
    <xdr:sp macro="" textlink="">
      <xdr:nvSpPr>
        <xdr:cNvPr id="893" name="OpenSolver6">
          <a:extLst>
            <a:ext uri="{FF2B5EF4-FFF2-40B4-BE49-F238E27FC236}">
              <a16:creationId xmlns:a16="http://schemas.microsoft.com/office/drawing/2014/main" id="{3A7C7DBB-11EB-42FE-87B8-96D7CD40DEA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102</xdr:row>
      <xdr:rowOff>15240</xdr:rowOff>
    </xdr:from>
    <xdr:to>
      <xdr:col>5</xdr:col>
      <xdr:colOff>69910</xdr:colOff>
      <xdr:row>102</xdr:row>
      <xdr:rowOff>129540</xdr:rowOff>
    </xdr:to>
    <xdr:sp macro="" textlink="">
      <xdr:nvSpPr>
        <xdr:cNvPr id="894" name="OpenSolver6">
          <a:extLst>
            <a:ext uri="{FF2B5EF4-FFF2-40B4-BE49-F238E27FC236}">
              <a16:creationId xmlns:a16="http://schemas.microsoft.com/office/drawing/2014/main" id="{0AB66A0E-C6F1-4320-87A8-3FCA608CD6A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103</xdr:row>
      <xdr:rowOff>15240</xdr:rowOff>
    </xdr:from>
    <xdr:to>
      <xdr:col>5</xdr:col>
      <xdr:colOff>69910</xdr:colOff>
      <xdr:row>103</xdr:row>
      <xdr:rowOff>129540</xdr:rowOff>
    </xdr:to>
    <xdr:sp macro="" textlink="">
      <xdr:nvSpPr>
        <xdr:cNvPr id="895" name="OpenSolver6">
          <a:extLst>
            <a:ext uri="{FF2B5EF4-FFF2-40B4-BE49-F238E27FC236}">
              <a16:creationId xmlns:a16="http://schemas.microsoft.com/office/drawing/2014/main" id="{6AAAF1F1-D1BC-409F-9D25-5BDE4B4D275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104</xdr:row>
      <xdr:rowOff>15240</xdr:rowOff>
    </xdr:from>
    <xdr:to>
      <xdr:col>5</xdr:col>
      <xdr:colOff>69910</xdr:colOff>
      <xdr:row>104</xdr:row>
      <xdr:rowOff>129540</xdr:rowOff>
    </xdr:to>
    <xdr:sp macro="" textlink="">
      <xdr:nvSpPr>
        <xdr:cNvPr id="896" name="OpenSolver6">
          <a:extLst>
            <a:ext uri="{FF2B5EF4-FFF2-40B4-BE49-F238E27FC236}">
              <a16:creationId xmlns:a16="http://schemas.microsoft.com/office/drawing/2014/main" id="{7BBF8B8F-3B54-4B3C-926A-9D145DE1858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105</xdr:row>
      <xdr:rowOff>15240</xdr:rowOff>
    </xdr:from>
    <xdr:to>
      <xdr:col>5</xdr:col>
      <xdr:colOff>69910</xdr:colOff>
      <xdr:row>105</xdr:row>
      <xdr:rowOff>129540</xdr:rowOff>
    </xdr:to>
    <xdr:sp macro="" textlink="">
      <xdr:nvSpPr>
        <xdr:cNvPr id="897" name="OpenSolver6">
          <a:extLst>
            <a:ext uri="{FF2B5EF4-FFF2-40B4-BE49-F238E27FC236}">
              <a16:creationId xmlns:a16="http://schemas.microsoft.com/office/drawing/2014/main" id="{DEBBE341-E6C6-481C-8CBF-C40DBA58DF6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106</xdr:row>
      <xdr:rowOff>15240</xdr:rowOff>
    </xdr:from>
    <xdr:to>
      <xdr:col>5</xdr:col>
      <xdr:colOff>69910</xdr:colOff>
      <xdr:row>106</xdr:row>
      <xdr:rowOff>129540</xdr:rowOff>
    </xdr:to>
    <xdr:sp macro="" textlink="">
      <xdr:nvSpPr>
        <xdr:cNvPr id="898" name="OpenSolver6">
          <a:extLst>
            <a:ext uri="{FF2B5EF4-FFF2-40B4-BE49-F238E27FC236}">
              <a16:creationId xmlns:a16="http://schemas.microsoft.com/office/drawing/2014/main" id="{0060A9C8-7BFD-4CB7-A776-FA7A340D5CF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107</xdr:row>
      <xdr:rowOff>15240</xdr:rowOff>
    </xdr:from>
    <xdr:to>
      <xdr:col>5</xdr:col>
      <xdr:colOff>69910</xdr:colOff>
      <xdr:row>107</xdr:row>
      <xdr:rowOff>129540</xdr:rowOff>
    </xdr:to>
    <xdr:sp macro="" textlink="">
      <xdr:nvSpPr>
        <xdr:cNvPr id="899" name="OpenSolver6">
          <a:extLst>
            <a:ext uri="{FF2B5EF4-FFF2-40B4-BE49-F238E27FC236}">
              <a16:creationId xmlns:a16="http://schemas.microsoft.com/office/drawing/2014/main" id="{567E5AB2-9B6A-4D9D-B499-222C1B2D41B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108</xdr:row>
      <xdr:rowOff>15240</xdr:rowOff>
    </xdr:from>
    <xdr:to>
      <xdr:col>5</xdr:col>
      <xdr:colOff>69910</xdr:colOff>
      <xdr:row>108</xdr:row>
      <xdr:rowOff>129540</xdr:rowOff>
    </xdr:to>
    <xdr:sp macro="" textlink="">
      <xdr:nvSpPr>
        <xdr:cNvPr id="900" name="OpenSolver6">
          <a:extLst>
            <a:ext uri="{FF2B5EF4-FFF2-40B4-BE49-F238E27FC236}">
              <a16:creationId xmlns:a16="http://schemas.microsoft.com/office/drawing/2014/main" id="{4419F8F6-E90A-4C69-930C-700B3AD60E3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109</xdr:row>
      <xdr:rowOff>15240</xdr:rowOff>
    </xdr:from>
    <xdr:to>
      <xdr:col>5</xdr:col>
      <xdr:colOff>69910</xdr:colOff>
      <xdr:row>109</xdr:row>
      <xdr:rowOff>129540</xdr:rowOff>
    </xdr:to>
    <xdr:sp macro="" textlink="">
      <xdr:nvSpPr>
        <xdr:cNvPr id="901" name="OpenSolver6">
          <a:extLst>
            <a:ext uri="{FF2B5EF4-FFF2-40B4-BE49-F238E27FC236}">
              <a16:creationId xmlns:a16="http://schemas.microsoft.com/office/drawing/2014/main" id="{C0D43A55-FB59-4FA7-B25F-93027F789B2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110</xdr:row>
      <xdr:rowOff>15240</xdr:rowOff>
    </xdr:from>
    <xdr:to>
      <xdr:col>5</xdr:col>
      <xdr:colOff>69910</xdr:colOff>
      <xdr:row>110</xdr:row>
      <xdr:rowOff>129540</xdr:rowOff>
    </xdr:to>
    <xdr:sp macro="" textlink="">
      <xdr:nvSpPr>
        <xdr:cNvPr id="902" name="OpenSolver6">
          <a:extLst>
            <a:ext uri="{FF2B5EF4-FFF2-40B4-BE49-F238E27FC236}">
              <a16:creationId xmlns:a16="http://schemas.microsoft.com/office/drawing/2014/main" id="{E3B5B649-3A89-475C-A2A7-6DEA9BB8039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111</xdr:row>
      <xdr:rowOff>15240</xdr:rowOff>
    </xdr:from>
    <xdr:to>
      <xdr:col>5</xdr:col>
      <xdr:colOff>69910</xdr:colOff>
      <xdr:row>111</xdr:row>
      <xdr:rowOff>129540</xdr:rowOff>
    </xdr:to>
    <xdr:sp macro="" textlink="">
      <xdr:nvSpPr>
        <xdr:cNvPr id="903" name="OpenSolver6">
          <a:extLst>
            <a:ext uri="{FF2B5EF4-FFF2-40B4-BE49-F238E27FC236}">
              <a16:creationId xmlns:a16="http://schemas.microsoft.com/office/drawing/2014/main" id="{E7F79138-A3F3-432B-ABCF-3FAB57BC5BE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112</xdr:row>
      <xdr:rowOff>15240</xdr:rowOff>
    </xdr:from>
    <xdr:to>
      <xdr:col>5</xdr:col>
      <xdr:colOff>69910</xdr:colOff>
      <xdr:row>112</xdr:row>
      <xdr:rowOff>129540</xdr:rowOff>
    </xdr:to>
    <xdr:sp macro="" textlink="">
      <xdr:nvSpPr>
        <xdr:cNvPr id="904" name="OpenSolver6">
          <a:extLst>
            <a:ext uri="{FF2B5EF4-FFF2-40B4-BE49-F238E27FC236}">
              <a16:creationId xmlns:a16="http://schemas.microsoft.com/office/drawing/2014/main" id="{33C46073-D5E0-44FD-B677-A1B100AA012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113</xdr:row>
      <xdr:rowOff>15240</xdr:rowOff>
    </xdr:from>
    <xdr:to>
      <xdr:col>5</xdr:col>
      <xdr:colOff>69910</xdr:colOff>
      <xdr:row>113</xdr:row>
      <xdr:rowOff>129540</xdr:rowOff>
    </xdr:to>
    <xdr:sp macro="" textlink="">
      <xdr:nvSpPr>
        <xdr:cNvPr id="905" name="OpenSolver6">
          <a:extLst>
            <a:ext uri="{FF2B5EF4-FFF2-40B4-BE49-F238E27FC236}">
              <a16:creationId xmlns:a16="http://schemas.microsoft.com/office/drawing/2014/main" id="{80D96CD7-959D-4B44-87DE-6DBDFDDF903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114</xdr:row>
      <xdr:rowOff>15240</xdr:rowOff>
    </xdr:from>
    <xdr:to>
      <xdr:col>5</xdr:col>
      <xdr:colOff>69910</xdr:colOff>
      <xdr:row>114</xdr:row>
      <xdr:rowOff>129540</xdr:rowOff>
    </xdr:to>
    <xdr:sp macro="" textlink="">
      <xdr:nvSpPr>
        <xdr:cNvPr id="906" name="OpenSolver6">
          <a:extLst>
            <a:ext uri="{FF2B5EF4-FFF2-40B4-BE49-F238E27FC236}">
              <a16:creationId xmlns:a16="http://schemas.microsoft.com/office/drawing/2014/main" id="{FAEF9BBF-28F5-482F-B454-B16F569530E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115</xdr:row>
      <xdr:rowOff>15240</xdr:rowOff>
    </xdr:from>
    <xdr:to>
      <xdr:col>5</xdr:col>
      <xdr:colOff>69910</xdr:colOff>
      <xdr:row>115</xdr:row>
      <xdr:rowOff>129540</xdr:rowOff>
    </xdr:to>
    <xdr:sp macro="" textlink="">
      <xdr:nvSpPr>
        <xdr:cNvPr id="907" name="OpenSolver6">
          <a:extLst>
            <a:ext uri="{FF2B5EF4-FFF2-40B4-BE49-F238E27FC236}">
              <a16:creationId xmlns:a16="http://schemas.microsoft.com/office/drawing/2014/main" id="{F5162E37-4544-49AE-9740-0524778ABDC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116</xdr:row>
      <xdr:rowOff>15240</xdr:rowOff>
    </xdr:from>
    <xdr:to>
      <xdr:col>5</xdr:col>
      <xdr:colOff>69910</xdr:colOff>
      <xdr:row>116</xdr:row>
      <xdr:rowOff>129540</xdr:rowOff>
    </xdr:to>
    <xdr:sp macro="" textlink="">
      <xdr:nvSpPr>
        <xdr:cNvPr id="908" name="OpenSolver6">
          <a:extLst>
            <a:ext uri="{FF2B5EF4-FFF2-40B4-BE49-F238E27FC236}">
              <a16:creationId xmlns:a16="http://schemas.microsoft.com/office/drawing/2014/main" id="{ABC08605-829A-446B-A885-92FE2193B66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117</xdr:row>
      <xdr:rowOff>15240</xdr:rowOff>
    </xdr:from>
    <xdr:to>
      <xdr:col>5</xdr:col>
      <xdr:colOff>69910</xdr:colOff>
      <xdr:row>117</xdr:row>
      <xdr:rowOff>129540</xdr:rowOff>
    </xdr:to>
    <xdr:sp macro="" textlink="">
      <xdr:nvSpPr>
        <xdr:cNvPr id="909" name="OpenSolver6">
          <a:extLst>
            <a:ext uri="{FF2B5EF4-FFF2-40B4-BE49-F238E27FC236}">
              <a16:creationId xmlns:a16="http://schemas.microsoft.com/office/drawing/2014/main" id="{6E6F5B70-997E-4128-AD4C-50D12C6117F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118</xdr:row>
      <xdr:rowOff>15240</xdr:rowOff>
    </xdr:from>
    <xdr:to>
      <xdr:col>5</xdr:col>
      <xdr:colOff>69910</xdr:colOff>
      <xdr:row>118</xdr:row>
      <xdr:rowOff>129540</xdr:rowOff>
    </xdr:to>
    <xdr:sp macro="" textlink="">
      <xdr:nvSpPr>
        <xdr:cNvPr id="910" name="OpenSolver6">
          <a:extLst>
            <a:ext uri="{FF2B5EF4-FFF2-40B4-BE49-F238E27FC236}">
              <a16:creationId xmlns:a16="http://schemas.microsoft.com/office/drawing/2014/main" id="{788A65BA-FDE4-4C6B-9F8F-00BE143B797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119</xdr:row>
      <xdr:rowOff>15240</xdr:rowOff>
    </xdr:from>
    <xdr:to>
      <xdr:col>5</xdr:col>
      <xdr:colOff>69910</xdr:colOff>
      <xdr:row>119</xdr:row>
      <xdr:rowOff>129540</xdr:rowOff>
    </xdr:to>
    <xdr:sp macro="" textlink="">
      <xdr:nvSpPr>
        <xdr:cNvPr id="911" name="OpenSolver6">
          <a:extLst>
            <a:ext uri="{FF2B5EF4-FFF2-40B4-BE49-F238E27FC236}">
              <a16:creationId xmlns:a16="http://schemas.microsoft.com/office/drawing/2014/main" id="{993780FF-313E-498B-9AD0-06E9D9AE7B8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120</xdr:row>
      <xdr:rowOff>15240</xdr:rowOff>
    </xdr:from>
    <xdr:to>
      <xdr:col>5</xdr:col>
      <xdr:colOff>69910</xdr:colOff>
      <xdr:row>120</xdr:row>
      <xdr:rowOff>129540</xdr:rowOff>
    </xdr:to>
    <xdr:sp macro="" textlink="">
      <xdr:nvSpPr>
        <xdr:cNvPr id="912" name="OpenSolver6">
          <a:extLst>
            <a:ext uri="{FF2B5EF4-FFF2-40B4-BE49-F238E27FC236}">
              <a16:creationId xmlns:a16="http://schemas.microsoft.com/office/drawing/2014/main" id="{18F2910C-6468-4098-8359-B5145182422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121</xdr:row>
      <xdr:rowOff>15240</xdr:rowOff>
    </xdr:from>
    <xdr:to>
      <xdr:col>5</xdr:col>
      <xdr:colOff>69910</xdr:colOff>
      <xdr:row>121</xdr:row>
      <xdr:rowOff>129540</xdr:rowOff>
    </xdr:to>
    <xdr:sp macro="" textlink="">
      <xdr:nvSpPr>
        <xdr:cNvPr id="913" name="OpenSolver6">
          <a:extLst>
            <a:ext uri="{FF2B5EF4-FFF2-40B4-BE49-F238E27FC236}">
              <a16:creationId xmlns:a16="http://schemas.microsoft.com/office/drawing/2014/main" id="{E67A59E9-0D70-4AE2-9DC3-8C7A2E4FC9D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122</xdr:row>
      <xdr:rowOff>15240</xdr:rowOff>
    </xdr:from>
    <xdr:to>
      <xdr:col>5</xdr:col>
      <xdr:colOff>69910</xdr:colOff>
      <xdr:row>122</xdr:row>
      <xdr:rowOff>129540</xdr:rowOff>
    </xdr:to>
    <xdr:sp macro="" textlink="">
      <xdr:nvSpPr>
        <xdr:cNvPr id="914" name="OpenSolver6">
          <a:extLst>
            <a:ext uri="{FF2B5EF4-FFF2-40B4-BE49-F238E27FC236}">
              <a16:creationId xmlns:a16="http://schemas.microsoft.com/office/drawing/2014/main" id="{414E4D0D-4F91-4427-91A9-268F8A1AD7D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123</xdr:row>
      <xdr:rowOff>15240</xdr:rowOff>
    </xdr:from>
    <xdr:to>
      <xdr:col>5</xdr:col>
      <xdr:colOff>69910</xdr:colOff>
      <xdr:row>123</xdr:row>
      <xdr:rowOff>129540</xdr:rowOff>
    </xdr:to>
    <xdr:sp macro="" textlink="">
      <xdr:nvSpPr>
        <xdr:cNvPr id="915" name="OpenSolver6">
          <a:extLst>
            <a:ext uri="{FF2B5EF4-FFF2-40B4-BE49-F238E27FC236}">
              <a16:creationId xmlns:a16="http://schemas.microsoft.com/office/drawing/2014/main" id="{A447C0A7-B2BB-4A9F-9E78-87D6261C4F8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124</xdr:row>
      <xdr:rowOff>15240</xdr:rowOff>
    </xdr:from>
    <xdr:to>
      <xdr:col>5</xdr:col>
      <xdr:colOff>69910</xdr:colOff>
      <xdr:row>124</xdr:row>
      <xdr:rowOff>129540</xdr:rowOff>
    </xdr:to>
    <xdr:sp macro="" textlink="">
      <xdr:nvSpPr>
        <xdr:cNvPr id="916" name="OpenSolver6">
          <a:extLst>
            <a:ext uri="{FF2B5EF4-FFF2-40B4-BE49-F238E27FC236}">
              <a16:creationId xmlns:a16="http://schemas.microsoft.com/office/drawing/2014/main" id="{2FC006C5-46C5-4EB9-BFB3-69FE97A02DF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125</xdr:row>
      <xdr:rowOff>15240</xdr:rowOff>
    </xdr:from>
    <xdr:to>
      <xdr:col>5</xdr:col>
      <xdr:colOff>69910</xdr:colOff>
      <xdr:row>125</xdr:row>
      <xdr:rowOff>129540</xdr:rowOff>
    </xdr:to>
    <xdr:sp macro="" textlink="">
      <xdr:nvSpPr>
        <xdr:cNvPr id="917" name="OpenSolver6">
          <a:extLst>
            <a:ext uri="{FF2B5EF4-FFF2-40B4-BE49-F238E27FC236}">
              <a16:creationId xmlns:a16="http://schemas.microsoft.com/office/drawing/2014/main" id="{88CE8DEE-BFC3-4340-9CC7-69FBA03D9A3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126</xdr:row>
      <xdr:rowOff>15240</xdr:rowOff>
    </xdr:from>
    <xdr:to>
      <xdr:col>5</xdr:col>
      <xdr:colOff>69910</xdr:colOff>
      <xdr:row>126</xdr:row>
      <xdr:rowOff>129540</xdr:rowOff>
    </xdr:to>
    <xdr:sp macro="" textlink="">
      <xdr:nvSpPr>
        <xdr:cNvPr id="918" name="OpenSolver6">
          <a:extLst>
            <a:ext uri="{FF2B5EF4-FFF2-40B4-BE49-F238E27FC236}">
              <a16:creationId xmlns:a16="http://schemas.microsoft.com/office/drawing/2014/main" id="{A35A1E08-9A51-44E7-9774-6C57FD77CB1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127</xdr:row>
      <xdr:rowOff>15240</xdr:rowOff>
    </xdr:from>
    <xdr:to>
      <xdr:col>5</xdr:col>
      <xdr:colOff>69910</xdr:colOff>
      <xdr:row>127</xdr:row>
      <xdr:rowOff>129540</xdr:rowOff>
    </xdr:to>
    <xdr:sp macro="" textlink="">
      <xdr:nvSpPr>
        <xdr:cNvPr id="919" name="OpenSolver6">
          <a:extLst>
            <a:ext uri="{FF2B5EF4-FFF2-40B4-BE49-F238E27FC236}">
              <a16:creationId xmlns:a16="http://schemas.microsoft.com/office/drawing/2014/main" id="{4CCDE6C3-0F2A-4ED8-8440-AA084919EBF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128</xdr:row>
      <xdr:rowOff>15240</xdr:rowOff>
    </xdr:from>
    <xdr:to>
      <xdr:col>5</xdr:col>
      <xdr:colOff>69910</xdr:colOff>
      <xdr:row>128</xdr:row>
      <xdr:rowOff>129540</xdr:rowOff>
    </xdr:to>
    <xdr:sp macro="" textlink="">
      <xdr:nvSpPr>
        <xdr:cNvPr id="920" name="OpenSolver6">
          <a:extLst>
            <a:ext uri="{FF2B5EF4-FFF2-40B4-BE49-F238E27FC236}">
              <a16:creationId xmlns:a16="http://schemas.microsoft.com/office/drawing/2014/main" id="{195A3268-DF63-44B8-9B8C-DA1FD9DF155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129</xdr:row>
      <xdr:rowOff>15240</xdr:rowOff>
    </xdr:from>
    <xdr:to>
      <xdr:col>5</xdr:col>
      <xdr:colOff>69910</xdr:colOff>
      <xdr:row>129</xdr:row>
      <xdr:rowOff>129540</xdr:rowOff>
    </xdr:to>
    <xdr:sp macro="" textlink="">
      <xdr:nvSpPr>
        <xdr:cNvPr id="921" name="OpenSolver6">
          <a:extLst>
            <a:ext uri="{FF2B5EF4-FFF2-40B4-BE49-F238E27FC236}">
              <a16:creationId xmlns:a16="http://schemas.microsoft.com/office/drawing/2014/main" id="{A3052991-DE4D-48EA-946C-EAD47EAC516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130</xdr:row>
      <xdr:rowOff>15240</xdr:rowOff>
    </xdr:from>
    <xdr:to>
      <xdr:col>5</xdr:col>
      <xdr:colOff>69910</xdr:colOff>
      <xdr:row>130</xdr:row>
      <xdr:rowOff>129540</xdr:rowOff>
    </xdr:to>
    <xdr:sp macro="" textlink="">
      <xdr:nvSpPr>
        <xdr:cNvPr id="922" name="OpenSolver6">
          <a:extLst>
            <a:ext uri="{FF2B5EF4-FFF2-40B4-BE49-F238E27FC236}">
              <a16:creationId xmlns:a16="http://schemas.microsoft.com/office/drawing/2014/main" id="{BE3C0952-DF15-401B-9D6C-D7A753B0AEC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131</xdr:row>
      <xdr:rowOff>15240</xdr:rowOff>
    </xdr:from>
    <xdr:to>
      <xdr:col>5</xdr:col>
      <xdr:colOff>69910</xdr:colOff>
      <xdr:row>131</xdr:row>
      <xdr:rowOff>129540</xdr:rowOff>
    </xdr:to>
    <xdr:sp macro="" textlink="">
      <xdr:nvSpPr>
        <xdr:cNvPr id="923" name="OpenSolver6">
          <a:extLst>
            <a:ext uri="{FF2B5EF4-FFF2-40B4-BE49-F238E27FC236}">
              <a16:creationId xmlns:a16="http://schemas.microsoft.com/office/drawing/2014/main" id="{323CC50D-B9EB-464E-A11D-7ADEDC1D804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132</xdr:row>
      <xdr:rowOff>15240</xdr:rowOff>
    </xdr:from>
    <xdr:to>
      <xdr:col>5</xdr:col>
      <xdr:colOff>69910</xdr:colOff>
      <xdr:row>132</xdr:row>
      <xdr:rowOff>129540</xdr:rowOff>
    </xdr:to>
    <xdr:sp macro="" textlink="">
      <xdr:nvSpPr>
        <xdr:cNvPr id="924" name="OpenSolver6">
          <a:extLst>
            <a:ext uri="{FF2B5EF4-FFF2-40B4-BE49-F238E27FC236}">
              <a16:creationId xmlns:a16="http://schemas.microsoft.com/office/drawing/2014/main" id="{5C858FEB-4964-4657-A4C7-CEC53FD241F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133</xdr:row>
      <xdr:rowOff>15240</xdr:rowOff>
    </xdr:from>
    <xdr:to>
      <xdr:col>5</xdr:col>
      <xdr:colOff>69910</xdr:colOff>
      <xdr:row>133</xdr:row>
      <xdr:rowOff>129540</xdr:rowOff>
    </xdr:to>
    <xdr:sp macro="" textlink="">
      <xdr:nvSpPr>
        <xdr:cNvPr id="925" name="OpenSolver6">
          <a:extLst>
            <a:ext uri="{FF2B5EF4-FFF2-40B4-BE49-F238E27FC236}">
              <a16:creationId xmlns:a16="http://schemas.microsoft.com/office/drawing/2014/main" id="{235CB010-277E-4541-BDCA-B7C81888443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134</xdr:row>
      <xdr:rowOff>15240</xdr:rowOff>
    </xdr:from>
    <xdr:to>
      <xdr:col>5</xdr:col>
      <xdr:colOff>69910</xdr:colOff>
      <xdr:row>134</xdr:row>
      <xdr:rowOff>129540</xdr:rowOff>
    </xdr:to>
    <xdr:sp macro="" textlink="">
      <xdr:nvSpPr>
        <xdr:cNvPr id="926" name="OpenSolver6">
          <a:extLst>
            <a:ext uri="{FF2B5EF4-FFF2-40B4-BE49-F238E27FC236}">
              <a16:creationId xmlns:a16="http://schemas.microsoft.com/office/drawing/2014/main" id="{FEDC8BF6-C32E-456F-8CDB-F95574DC7B5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135</xdr:row>
      <xdr:rowOff>15240</xdr:rowOff>
    </xdr:from>
    <xdr:to>
      <xdr:col>5</xdr:col>
      <xdr:colOff>69910</xdr:colOff>
      <xdr:row>135</xdr:row>
      <xdr:rowOff>129540</xdr:rowOff>
    </xdr:to>
    <xdr:sp macro="" textlink="">
      <xdr:nvSpPr>
        <xdr:cNvPr id="927" name="OpenSolver6">
          <a:extLst>
            <a:ext uri="{FF2B5EF4-FFF2-40B4-BE49-F238E27FC236}">
              <a16:creationId xmlns:a16="http://schemas.microsoft.com/office/drawing/2014/main" id="{433B6173-8D06-419F-998B-1D570892492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136</xdr:row>
      <xdr:rowOff>15240</xdr:rowOff>
    </xdr:from>
    <xdr:to>
      <xdr:col>5</xdr:col>
      <xdr:colOff>69910</xdr:colOff>
      <xdr:row>136</xdr:row>
      <xdr:rowOff>129540</xdr:rowOff>
    </xdr:to>
    <xdr:sp macro="" textlink="">
      <xdr:nvSpPr>
        <xdr:cNvPr id="928" name="OpenSolver6">
          <a:extLst>
            <a:ext uri="{FF2B5EF4-FFF2-40B4-BE49-F238E27FC236}">
              <a16:creationId xmlns:a16="http://schemas.microsoft.com/office/drawing/2014/main" id="{5A31D6D8-8CA8-4442-87B6-08F8B77A39B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137</xdr:row>
      <xdr:rowOff>15240</xdr:rowOff>
    </xdr:from>
    <xdr:to>
      <xdr:col>5</xdr:col>
      <xdr:colOff>69910</xdr:colOff>
      <xdr:row>137</xdr:row>
      <xdr:rowOff>129540</xdr:rowOff>
    </xdr:to>
    <xdr:sp macro="" textlink="">
      <xdr:nvSpPr>
        <xdr:cNvPr id="929" name="OpenSolver6">
          <a:extLst>
            <a:ext uri="{FF2B5EF4-FFF2-40B4-BE49-F238E27FC236}">
              <a16:creationId xmlns:a16="http://schemas.microsoft.com/office/drawing/2014/main" id="{FD196533-76CF-4894-9DCC-D12E7CDD9C2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138</xdr:row>
      <xdr:rowOff>15240</xdr:rowOff>
    </xdr:from>
    <xdr:to>
      <xdr:col>5</xdr:col>
      <xdr:colOff>69910</xdr:colOff>
      <xdr:row>138</xdr:row>
      <xdr:rowOff>129540</xdr:rowOff>
    </xdr:to>
    <xdr:sp macro="" textlink="">
      <xdr:nvSpPr>
        <xdr:cNvPr id="930" name="OpenSolver6">
          <a:extLst>
            <a:ext uri="{FF2B5EF4-FFF2-40B4-BE49-F238E27FC236}">
              <a16:creationId xmlns:a16="http://schemas.microsoft.com/office/drawing/2014/main" id="{D33DB05D-FE24-4325-A2A7-77013C16688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139</xdr:row>
      <xdr:rowOff>15240</xdr:rowOff>
    </xdr:from>
    <xdr:to>
      <xdr:col>5</xdr:col>
      <xdr:colOff>69910</xdr:colOff>
      <xdr:row>139</xdr:row>
      <xdr:rowOff>129540</xdr:rowOff>
    </xdr:to>
    <xdr:sp macro="" textlink="">
      <xdr:nvSpPr>
        <xdr:cNvPr id="931" name="OpenSolver6">
          <a:extLst>
            <a:ext uri="{FF2B5EF4-FFF2-40B4-BE49-F238E27FC236}">
              <a16:creationId xmlns:a16="http://schemas.microsoft.com/office/drawing/2014/main" id="{D72819BD-BF05-49C1-BF77-3BEF98850F7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140</xdr:row>
      <xdr:rowOff>15240</xdr:rowOff>
    </xdr:from>
    <xdr:to>
      <xdr:col>5</xdr:col>
      <xdr:colOff>69910</xdr:colOff>
      <xdr:row>140</xdr:row>
      <xdr:rowOff>129540</xdr:rowOff>
    </xdr:to>
    <xdr:sp macro="" textlink="">
      <xdr:nvSpPr>
        <xdr:cNvPr id="932" name="OpenSolver6">
          <a:extLst>
            <a:ext uri="{FF2B5EF4-FFF2-40B4-BE49-F238E27FC236}">
              <a16:creationId xmlns:a16="http://schemas.microsoft.com/office/drawing/2014/main" id="{B231C4E1-8A67-4B3E-BBFB-77AAB61469A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141</xdr:row>
      <xdr:rowOff>15240</xdr:rowOff>
    </xdr:from>
    <xdr:to>
      <xdr:col>5</xdr:col>
      <xdr:colOff>69910</xdr:colOff>
      <xdr:row>141</xdr:row>
      <xdr:rowOff>129540</xdr:rowOff>
    </xdr:to>
    <xdr:sp macro="" textlink="">
      <xdr:nvSpPr>
        <xdr:cNvPr id="933" name="OpenSolver6">
          <a:extLst>
            <a:ext uri="{FF2B5EF4-FFF2-40B4-BE49-F238E27FC236}">
              <a16:creationId xmlns:a16="http://schemas.microsoft.com/office/drawing/2014/main" id="{8B6453E9-8266-4EE6-BAA4-E0A61254C5D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142</xdr:row>
      <xdr:rowOff>15240</xdr:rowOff>
    </xdr:from>
    <xdr:to>
      <xdr:col>5</xdr:col>
      <xdr:colOff>69910</xdr:colOff>
      <xdr:row>142</xdr:row>
      <xdr:rowOff>129540</xdr:rowOff>
    </xdr:to>
    <xdr:sp macro="" textlink="">
      <xdr:nvSpPr>
        <xdr:cNvPr id="934" name="OpenSolver6">
          <a:extLst>
            <a:ext uri="{FF2B5EF4-FFF2-40B4-BE49-F238E27FC236}">
              <a16:creationId xmlns:a16="http://schemas.microsoft.com/office/drawing/2014/main" id="{E68B9393-8497-47EE-8E63-20CFE716F8E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143</xdr:row>
      <xdr:rowOff>15240</xdr:rowOff>
    </xdr:from>
    <xdr:to>
      <xdr:col>5</xdr:col>
      <xdr:colOff>69910</xdr:colOff>
      <xdr:row>143</xdr:row>
      <xdr:rowOff>129540</xdr:rowOff>
    </xdr:to>
    <xdr:sp macro="" textlink="">
      <xdr:nvSpPr>
        <xdr:cNvPr id="935" name="OpenSolver6">
          <a:extLst>
            <a:ext uri="{FF2B5EF4-FFF2-40B4-BE49-F238E27FC236}">
              <a16:creationId xmlns:a16="http://schemas.microsoft.com/office/drawing/2014/main" id="{58432E8D-6D69-447E-B825-A23E0FF87BD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144</xdr:row>
      <xdr:rowOff>15240</xdr:rowOff>
    </xdr:from>
    <xdr:to>
      <xdr:col>5</xdr:col>
      <xdr:colOff>69910</xdr:colOff>
      <xdr:row>144</xdr:row>
      <xdr:rowOff>129540</xdr:rowOff>
    </xdr:to>
    <xdr:sp macro="" textlink="">
      <xdr:nvSpPr>
        <xdr:cNvPr id="936" name="OpenSolver6">
          <a:extLst>
            <a:ext uri="{FF2B5EF4-FFF2-40B4-BE49-F238E27FC236}">
              <a16:creationId xmlns:a16="http://schemas.microsoft.com/office/drawing/2014/main" id="{C3060BBF-49EC-47C7-B1CA-E5291A89948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145</xdr:row>
      <xdr:rowOff>15240</xdr:rowOff>
    </xdr:from>
    <xdr:to>
      <xdr:col>5</xdr:col>
      <xdr:colOff>69910</xdr:colOff>
      <xdr:row>145</xdr:row>
      <xdr:rowOff>129540</xdr:rowOff>
    </xdr:to>
    <xdr:sp macro="" textlink="">
      <xdr:nvSpPr>
        <xdr:cNvPr id="937" name="OpenSolver6">
          <a:extLst>
            <a:ext uri="{FF2B5EF4-FFF2-40B4-BE49-F238E27FC236}">
              <a16:creationId xmlns:a16="http://schemas.microsoft.com/office/drawing/2014/main" id="{3559EF37-663A-4796-8FC0-1287C1E0865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146</xdr:row>
      <xdr:rowOff>15240</xdr:rowOff>
    </xdr:from>
    <xdr:to>
      <xdr:col>5</xdr:col>
      <xdr:colOff>69910</xdr:colOff>
      <xdr:row>146</xdr:row>
      <xdr:rowOff>129540</xdr:rowOff>
    </xdr:to>
    <xdr:sp macro="" textlink="">
      <xdr:nvSpPr>
        <xdr:cNvPr id="938" name="OpenSolver6">
          <a:extLst>
            <a:ext uri="{FF2B5EF4-FFF2-40B4-BE49-F238E27FC236}">
              <a16:creationId xmlns:a16="http://schemas.microsoft.com/office/drawing/2014/main" id="{DE14FFB1-2A58-41B9-95C4-BCD3D3BA845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147</xdr:row>
      <xdr:rowOff>15240</xdr:rowOff>
    </xdr:from>
    <xdr:to>
      <xdr:col>5</xdr:col>
      <xdr:colOff>69910</xdr:colOff>
      <xdr:row>147</xdr:row>
      <xdr:rowOff>129540</xdr:rowOff>
    </xdr:to>
    <xdr:sp macro="" textlink="">
      <xdr:nvSpPr>
        <xdr:cNvPr id="939" name="OpenSolver6">
          <a:extLst>
            <a:ext uri="{FF2B5EF4-FFF2-40B4-BE49-F238E27FC236}">
              <a16:creationId xmlns:a16="http://schemas.microsoft.com/office/drawing/2014/main" id="{F4F972C4-55FD-4E14-B057-7B16E160C80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148</xdr:row>
      <xdr:rowOff>15240</xdr:rowOff>
    </xdr:from>
    <xdr:to>
      <xdr:col>5</xdr:col>
      <xdr:colOff>69910</xdr:colOff>
      <xdr:row>148</xdr:row>
      <xdr:rowOff>129540</xdr:rowOff>
    </xdr:to>
    <xdr:sp macro="" textlink="">
      <xdr:nvSpPr>
        <xdr:cNvPr id="940" name="OpenSolver6">
          <a:extLst>
            <a:ext uri="{FF2B5EF4-FFF2-40B4-BE49-F238E27FC236}">
              <a16:creationId xmlns:a16="http://schemas.microsoft.com/office/drawing/2014/main" id="{664AAC96-081C-42F2-BD51-1B6DA7FF832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149</xdr:row>
      <xdr:rowOff>15240</xdr:rowOff>
    </xdr:from>
    <xdr:to>
      <xdr:col>5</xdr:col>
      <xdr:colOff>69910</xdr:colOff>
      <xdr:row>149</xdr:row>
      <xdr:rowOff>129540</xdr:rowOff>
    </xdr:to>
    <xdr:sp macro="" textlink="">
      <xdr:nvSpPr>
        <xdr:cNvPr id="941" name="OpenSolver6">
          <a:extLst>
            <a:ext uri="{FF2B5EF4-FFF2-40B4-BE49-F238E27FC236}">
              <a16:creationId xmlns:a16="http://schemas.microsoft.com/office/drawing/2014/main" id="{0956C5C4-E7D7-450E-B2E3-10742C2A39F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150</xdr:row>
      <xdr:rowOff>15240</xdr:rowOff>
    </xdr:from>
    <xdr:to>
      <xdr:col>5</xdr:col>
      <xdr:colOff>69910</xdr:colOff>
      <xdr:row>150</xdr:row>
      <xdr:rowOff>129540</xdr:rowOff>
    </xdr:to>
    <xdr:sp macro="" textlink="">
      <xdr:nvSpPr>
        <xdr:cNvPr id="942" name="OpenSolver6">
          <a:extLst>
            <a:ext uri="{FF2B5EF4-FFF2-40B4-BE49-F238E27FC236}">
              <a16:creationId xmlns:a16="http://schemas.microsoft.com/office/drawing/2014/main" id="{964AB2C6-D4CD-49A8-A358-77B59CAA57A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151</xdr:row>
      <xdr:rowOff>15240</xdr:rowOff>
    </xdr:from>
    <xdr:to>
      <xdr:col>5</xdr:col>
      <xdr:colOff>69910</xdr:colOff>
      <xdr:row>151</xdr:row>
      <xdr:rowOff>129540</xdr:rowOff>
    </xdr:to>
    <xdr:sp macro="" textlink="">
      <xdr:nvSpPr>
        <xdr:cNvPr id="943" name="OpenSolver6">
          <a:extLst>
            <a:ext uri="{FF2B5EF4-FFF2-40B4-BE49-F238E27FC236}">
              <a16:creationId xmlns:a16="http://schemas.microsoft.com/office/drawing/2014/main" id="{E7B45D03-A0A5-4C0E-8997-973BB242B0D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152</xdr:row>
      <xdr:rowOff>15240</xdr:rowOff>
    </xdr:from>
    <xdr:to>
      <xdr:col>5</xdr:col>
      <xdr:colOff>69910</xdr:colOff>
      <xdr:row>152</xdr:row>
      <xdr:rowOff>129540</xdr:rowOff>
    </xdr:to>
    <xdr:sp macro="" textlink="">
      <xdr:nvSpPr>
        <xdr:cNvPr id="944" name="OpenSolver6">
          <a:extLst>
            <a:ext uri="{FF2B5EF4-FFF2-40B4-BE49-F238E27FC236}">
              <a16:creationId xmlns:a16="http://schemas.microsoft.com/office/drawing/2014/main" id="{E3418E12-9E36-477C-81FF-E83BB176607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153</xdr:row>
      <xdr:rowOff>15240</xdr:rowOff>
    </xdr:from>
    <xdr:to>
      <xdr:col>5</xdr:col>
      <xdr:colOff>69910</xdr:colOff>
      <xdr:row>153</xdr:row>
      <xdr:rowOff>129540</xdr:rowOff>
    </xdr:to>
    <xdr:sp macro="" textlink="">
      <xdr:nvSpPr>
        <xdr:cNvPr id="945" name="OpenSolver6">
          <a:extLst>
            <a:ext uri="{FF2B5EF4-FFF2-40B4-BE49-F238E27FC236}">
              <a16:creationId xmlns:a16="http://schemas.microsoft.com/office/drawing/2014/main" id="{E8BD915C-1D76-4120-A97F-6697A4B0701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154</xdr:row>
      <xdr:rowOff>15240</xdr:rowOff>
    </xdr:from>
    <xdr:to>
      <xdr:col>5</xdr:col>
      <xdr:colOff>69910</xdr:colOff>
      <xdr:row>154</xdr:row>
      <xdr:rowOff>129540</xdr:rowOff>
    </xdr:to>
    <xdr:sp macro="" textlink="">
      <xdr:nvSpPr>
        <xdr:cNvPr id="946" name="OpenSolver6">
          <a:extLst>
            <a:ext uri="{FF2B5EF4-FFF2-40B4-BE49-F238E27FC236}">
              <a16:creationId xmlns:a16="http://schemas.microsoft.com/office/drawing/2014/main" id="{A1607FE8-8EAB-4EA2-A091-8D0F78F6694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155</xdr:row>
      <xdr:rowOff>15240</xdr:rowOff>
    </xdr:from>
    <xdr:to>
      <xdr:col>5</xdr:col>
      <xdr:colOff>69910</xdr:colOff>
      <xdr:row>155</xdr:row>
      <xdr:rowOff>129540</xdr:rowOff>
    </xdr:to>
    <xdr:sp macro="" textlink="">
      <xdr:nvSpPr>
        <xdr:cNvPr id="947" name="OpenSolver6">
          <a:extLst>
            <a:ext uri="{FF2B5EF4-FFF2-40B4-BE49-F238E27FC236}">
              <a16:creationId xmlns:a16="http://schemas.microsoft.com/office/drawing/2014/main" id="{9E4FD1C5-586B-4166-894F-678A8FCC9E1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156</xdr:row>
      <xdr:rowOff>15240</xdr:rowOff>
    </xdr:from>
    <xdr:to>
      <xdr:col>5</xdr:col>
      <xdr:colOff>69910</xdr:colOff>
      <xdr:row>156</xdr:row>
      <xdr:rowOff>129540</xdr:rowOff>
    </xdr:to>
    <xdr:sp macro="" textlink="">
      <xdr:nvSpPr>
        <xdr:cNvPr id="948" name="OpenSolver6">
          <a:extLst>
            <a:ext uri="{FF2B5EF4-FFF2-40B4-BE49-F238E27FC236}">
              <a16:creationId xmlns:a16="http://schemas.microsoft.com/office/drawing/2014/main" id="{C0CF89A9-3026-4A8B-A890-F83986A3A9E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157</xdr:row>
      <xdr:rowOff>15240</xdr:rowOff>
    </xdr:from>
    <xdr:to>
      <xdr:col>5</xdr:col>
      <xdr:colOff>69910</xdr:colOff>
      <xdr:row>157</xdr:row>
      <xdr:rowOff>129540</xdr:rowOff>
    </xdr:to>
    <xdr:sp macro="" textlink="">
      <xdr:nvSpPr>
        <xdr:cNvPr id="949" name="OpenSolver6">
          <a:extLst>
            <a:ext uri="{FF2B5EF4-FFF2-40B4-BE49-F238E27FC236}">
              <a16:creationId xmlns:a16="http://schemas.microsoft.com/office/drawing/2014/main" id="{FEDF17EB-AA73-4E9D-A7EA-0D50724A911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158</xdr:row>
      <xdr:rowOff>15240</xdr:rowOff>
    </xdr:from>
    <xdr:to>
      <xdr:col>5</xdr:col>
      <xdr:colOff>69910</xdr:colOff>
      <xdr:row>158</xdr:row>
      <xdr:rowOff>129540</xdr:rowOff>
    </xdr:to>
    <xdr:sp macro="" textlink="">
      <xdr:nvSpPr>
        <xdr:cNvPr id="950" name="OpenSolver6">
          <a:extLst>
            <a:ext uri="{FF2B5EF4-FFF2-40B4-BE49-F238E27FC236}">
              <a16:creationId xmlns:a16="http://schemas.microsoft.com/office/drawing/2014/main" id="{CB9F1A58-E338-41C0-B591-791DD38DB17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159</xdr:row>
      <xdr:rowOff>15240</xdr:rowOff>
    </xdr:from>
    <xdr:to>
      <xdr:col>5</xdr:col>
      <xdr:colOff>69910</xdr:colOff>
      <xdr:row>159</xdr:row>
      <xdr:rowOff>129540</xdr:rowOff>
    </xdr:to>
    <xdr:sp macro="" textlink="">
      <xdr:nvSpPr>
        <xdr:cNvPr id="951" name="OpenSolver6">
          <a:extLst>
            <a:ext uri="{FF2B5EF4-FFF2-40B4-BE49-F238E27FC236}">
              <a16:creationId xmlns:a16="http://schemas.microsoft.com/office/drawing/2014/main" id="{FDF96EC6-6A2A-49EB-8EA8-E1796966C52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160</xdr:row>
      <xdr:rowOff>15240</xdr:rowOff>
    </xdr:from>
    <xdr:to>
      <xdr:col>5</xdr:col>
      <xdr:colOff>69910</xdr:colOff>
      <xdr:row>160</xdr:row>
      <xdr:rowOff>129540</xdr:rowOff>
    </xdr:to>
    <xdr:sp macro="" textlink="">
      <xdr:nvSpPr>
        <xdr:cNvPr id="952" name="OpenSolver6">
          <a:extLst>
            <a:ext uri="{FF2B5EF4-FFF2-40B4-BE49-F238E27FC236}">
              <a16:creationId xmlns:a16="http://schemas.microsoft.com/office/drawing/2014/main" id="{B4F495C7-DC67-484F-89A6-95C90C31489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161</xdr:row>
      <xdr:rowOff>15240</xdr:rowOff>
    </xdr:from>
    <xdr:to>
      <xdr:col>5</xdr:col>
      <xdr:colOff>69910</xdr:colOff>
      <xdr:row>161</xdr:row>
      <xdr:rowOff>129540</xdr:rowOff>
    </xdr:to>
    <xdr:sp macro="" textlink="">
      <xdr:nvSpPr>
        <xdr:cNvPr id="953" name="OpenSolver6">
          <a:extLst>
            <a:ext uri="{FF2B5EF4-FFF2-40B4-BE49-F238E27FC236}">
              <a16:creationId xmlns:a16="http://schemas.microsoft.com/office/drawing/2014/main" id="{6E5EACF8-2A8F-4E0C-AB20-D8C5C49B3F4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162</xdr:row>
      <xdr:rowOff>15240</xdr:rowOff>
    </xdr:from>
    <xdr:to>
      <xdr:col>5</xdr:col>
      <xdr:colOff>69910</xdr:colOff>
      <xdr:row>162</xdr:row>
      <xdr:rowOff>129540</xdr:rowOff>
    </xdr:to>
    <xdr:sp macro="" textlink="">
      <xdr:nvSpPr>
        <xdr:cNvPr id="954" name="OpenSolver6">
          <a:extLst>
            <a:ext uri="{FF2B5EF4-FFF2-40B4-BE49-F238E27FC236}">
              <a16:creationId xmlns:a16="http://schemas.microsoft.com/office/drawing/2014/main" id="{48B87DDA-E3A5-4937-9326-3DFCAF48FAF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163</xdr:row>
      <xdr:rowOff>15240</xdr:rowOff>
    </xdr:from>
    <xdr:to>
      <xdr:col>5</xdr:col>
      <xdr:colOff>69910</xdr:colOff>
      <xdr:row>163</xdr:row>
      <xdr:rowOff>129540</xdr:rowOff>
    </xdr:to>
    <xdr:sp macro="" textlink="">
      <xdr:nvSpPr>
        <xdr:cNvPr id="955" name="OpenSolver6">
          <a:extLst>
            <a:ext uri="{FF2B5EF4-FFF2-40B4-BE49-F238E27FC236}">
              <a16:creationId xmlns:a16="http://schemas.microsoft.com/office/drawing/2014/main" id="{1A770ED4-8DB6-4E77-B02C-D73E77D67DE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164</xdr:row>
      <xdr:rowOff>15240</xdr:rowOff>
    </xdr:from>
    <xdr:to>
      <xdr:col>5</xdr:col>
      <xdr:colOff>69910</xdr:colOff>
      <xdr:row>164</xdr:row>
      <xdr:rowOff>129540</xdr:rowOff>
    </xdr:to>
    <xdr:sp macro="" textlink="">
      <xdr:nvSpPr>
        <xdr:cNvPr id="956" name="OpenSolver6">
          <a:extLst>
            <a:ext uri="{FF2B5EF4-FFF2-40B4-BE49-F238E27FC236}">
              <a16:creationId xmlns:a16="http://schemas.microsoft.com/office/drawing/2014/main" id="{4A6B81F3-5BA8-46C0-B687-816045C1E27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165</xdr:row>
      <xdr:rowOff>15240</xdr:rowOff>
    </xdr:from>
    <xdr:to>
      <xdr:col>5</xdr:col>
      <xdr:colOff>69910</xdr:colOff>
      <xdr:row>165</xdr:row>
      <xdr:rowOff>129540</xdr:rowOff>
    </xdr:to>
    <xdr:sp macro="" textlink="">
      <xdr:nvSpPr>
        <xdr:cNvPr id="957" name="OpenSolver6">
          <a:extLst>
            <a:ext uri="{FF2B5EF4-FFF2-40B4-BE49-F238E27FC236}">
              <a16:creationId xmlns:a16="http://schemas.microsoft.com/office/drawing/2014/main" id="{A59415AE-F890-4AA6-B8A9-7418DF33E8E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166</xdr:row>
      <xdr:rowOff>15240</xdr:rowOff>
    </xdr:from>
    <xdr:to>
      <xdr:col>5</xdr:col>
      <xdr:colOff>69910</xdr:colOff>
      <xdr:row>166</xdr:row>
      <xdr:rowOff>129540</xdr:rowOff>
    </xdr:to>
    <xdr:sp macro="" textlink="">
      <xdr:nvSpPr>
        <xdr:cNvPr id="958" name="OpenSolver6">
          <a:extLst>
            <a:ext uri="{FF2B5EF4-FFF2-40B4-BE49-F238E27FC236}">
              <a16:creationId xmlns:a16="http://schemas.microsoft.com/office/drawing/2014/main" id="{6394E5EB-4F6B-4023-A569-84B967310C6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167</xdr:row>
      <xdr:rowOff>15240</xdr:rowOff>
    </xdr:from>
    <xdr:to>
      <xdr:col>5</xdr:col>
      <xdr:colOff>69910</xdr:colOff>
      <xdr:row>167</xdr:row>
      <xdr:rowOff>129540</xdr:rowOff>
    </xdr:to>
    <xdr:sp macro="" textlink="">
      <xdr:nvSpPr>
        <xdr:cNvPr id="959" name="OpenSolver6">
          <a:extLst>
            <a:ext uri="{FF2B5EF4-FFF2-40B4-BE49-F238E27FC236}">
              <a16:creationId xmlns:a16="http://schemas.microsoft.com/office/drawing/2014/main" id="{BA2903AE-BC4B-4434-8466-35BE676A699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168</xdr:row>
      <xdr:rowOff>15240</xdr:rowOff>
    </xdr:from>
    <xdr:to>
      <xdr:col>5</xdr:col>
      <xdr:colOff>69910</xdr:colOff>
      <xdr:row>168</xdr:row>
      <xdr:rowOff>129540</xdr:rowOff>
    </xdr:to>
    <xdr:sp macro="" textlink="">
      <xdr:nvSpPr>
        <xdr:cNvPr id="960" name="OpenSolver6">
          <a:extLst>
            <a:ext uri="{FF2B5EF4-FFF2-40B4-BE49-F238E27FC236}">
              <a16:creationId xmlns:a16="http://schemas.microsoft.com/office/drawing/2014/main" id="{F89C74BF-C472-4192-9138-50FBC8559A1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169</xdr:row>
      <xdr:rowOff>15240</xdr:rowOff>
    </xdr:from>
    <xdr:to>
      <xdr:col>5</xdr:col>
      <xdr:colOff>69910</xdr:colOff>
      <xdr:row>169</xdr:row>
      <xdr:rowOff>129540</xdr:rowOff>
    </xdr:to>
    <xdr:sp macro="" textlink="">
      <xdr:nvSpPr>
        <xdr:cNvPr id="961" name="OpenSolver6">
          <a:extLst>
            <a:ext uri="{FF2B5EF4-FFF2-40B4-BE49-F238E27FC236}">
              <a16:creationId xmlns:a16="http://schemas.microsoft.com/office/drawing/2014/main" id="{609CD67F-5A33-485F-944E-EEAAAE38C51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170</xdr:row>
      <xdr:rowOff>15240</xdr:rowOff>
    </xdr:from>
    <xdr:to>
      <xdr:col>5</xdr:col>
      <xdr:colOff>69910</xdr:colOff>
      <xdr:row>170</xdr:row>
      <xdr:rowOff>129540</xdr:rowOff>
    </xdr:to>
    <xdr:sp macro="" textlink="">
      <xdr:nvSpPr>
        <xdr:cNvPr id="962" name="OpenSolver6">
          <a:extLst>
            <a:ext uri="{FF2B5EF4-FFF2-40B4-BE49-F238E27FC236}">
              <a16:creationId xmlns:a16="http://schemas.microsoft.com/office/drawing/2014/main" id="{56B3AADD-62AA-4625-B4E8-1E752E8AB33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171</xdr:row>
      <xdr:rowOff>15240</xdr:rowOff>
    </xdr:from>
    <xdr:to>
      <xdr:col>5</xdr:col>
      <xdr:colOff>69910</xdr:colOff>
      <xdr:row>171</xdr:row>
      <xdr:rowOff>129540</xdr:rowOff>
    </xdr:to>
    <xdr:sp macro="" textlink="">
      <xdr:nvSpPr>
        <xdr:cNvPr id="963" name="OpenSolver6">
          <a:extLst>
            <a:ext uri="{FF2B5EF4-FFF2-40B4-BE49-F238E27FC236}">
              <a16:creationId xmlns:a16="http://schemas.microsoft.com/office/drawing/2014/main" id="{106E728B-4459-4AA8-BC57-12E5E169EA8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172</xdr:row>
      <xdr:rowOff>15240</xdr:rowOff>
    </xdr:from>
    <xdr:to>
      <xdr:col>5</xdr:col>
      <xdr:colOff>69910</xdr:colOff>
      <xdr:row>172</xdr:row>
      <xdr:rowOff>129540</xdr:rowOff>
    </xdr:to>
    <xdr:sp macro="" textlink="">
      <xdr:nvSpPr>
        <xdr:cNvPr id="964" name="OpenSolver6">
          <a:extLst>
            <a:ext uri="{FF2B5EF4-FFF2-40B4-BE49-F238E27FC236}">
              <a16:creationId xmlns:a16="http://schemas.microsoft.com/office/drawing/2014/main" id="{D89E9ED8-DB1B-45D8-8B21-83C12373A13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173</xdr:row>
      <xdr:rowOff>15240</xdr:rowOff>
    </xdr:from>
    <xdr:to>
      <xdr:col>5</xdr:col>
      <xdr:colOff>69910</xdr:colOff>
      <xdr:row>173</xdr:row>
      <xdr:rowOff>129540</xdr:rowOff>
    </xdr:to>
    <xdr:sp macro="" textlink="">
      <xdr:nvSpPr>
        <xdr:cNvPr id="965" name="OpenSolver6">
          <a:extLst>
            <a:ext uri="{FF2B5EF4-FFF2-40B4-BE49-F238E27FC236}">
              <a16:creationId xmlns:a16="http://schemas.microsoft.com/office/drawing/2014/main" id="{791FE8E3-D338-4295-849C-09208FE86DF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174</xdr:row>
      <xdr:rowOff>15240</xdr:rowOff>
    </xdr:from>
    <xdr:to>
      <xdr:col>5</xdr:col>
      <xdr:colOff>69910</xdr:colOff>
      <xdr:row>174</xdr:row>
      <xdr:rowOff>129540</xdr:rowOff>
    </xdr:to>
    <xdr:sp macro="" textlink="">
      <xdr:nvSpPr>
        <xdr:cNvPr id="966" name="OpenSolver6">
          <a:extLst>
            <a:ext uri="{FF2B5EF4-FFF2-40B4-BE49-F238E27FC236}">
              <a16:creationId xmlns:a16="http://schemas.microsoft.com/office/drawing/2014/main" id="{1824E88A-A6A7-40A4-9C4B-F956DD813FB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175</xdr:row>
      <xdr:rowOff>15240</xdr:rowOff>
    </xdr:from>
    <xdr:to>
      <xdr:col>5</xdr:col>
      <xdr:colOff>69910</xdr:colOff>
      <xdr:row>175</xdr:row>
      <xdr:rowOff>129540</xdr:rowOff>
    </xdr:to>
    <xdr:sp macro="" textlink="">
      <xdr:nvSpPr>
        <xdr:cNvPr id="967" name="OpenSolver6">
          <a:extLst>
            <a:ext uri="{FF2B5EF4-FFF2-40B4-BE49-F238E27FC236}">
              <a16:creationId xmlns:a16="http://schemas.microsoft.com/office/drawing/2014/main" id="{2D47E169-2F18-4D3B-9AEE-7022F4A4C44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176</xdr:row>
      <xdr:rowOff>15240</xdr:rowOff>
    </xdr:from>
    <xdr:to>
      <xdr:col>5</xdr:col>
      <xdr:colOff>69910</xdr:colOff>
      <xdr:row>176</xdr:row>
      <xdr:rowOff>129540</xdr:rowOff>
    </xdr:to>
    <xdr:sp macro="" textlink="">
      <xdr:nvSpPr>
        <xdr:cNvPr id="968" name="OpenSolver6">
          <a:extLst>
            <a:ext uri="{FF2B5EF4-FFF2-40B4-BE49-F238E27FC236}">
              <a16:creationId xmlns:a16="http://schemas.microsoft.com/office/drawing/2014/main" id="{5A543C8D-F335-4B6D-987E-FB24FD9B73E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177</xdr:row>
      <xdr:rowOff>15240</xdr:rowOff>
    </xdr:from>
    <xdr:to>
      <xdr:col>5</xdr:col>
      <xdr:colOff>69910</xdr:colOff>
      <xdr:row>177</xdr:row>
      <xdr:rowOff>129540</xdr:rowOff>
    </xdr:to>
    <xdr:sp macro="" textlink="">
      <xdr:nvSpPr>
        <xdr:cNvPr id="969" name="OpenSolver6">
          <a:extLst>
            <a:ext uri="{FF2B5EF4-FFF2-40B4-BE49-F238E27FC236}">
              <a16:creationId xmlns:a16="http://schemas.microsoft.com/office/drawing/2014/main" id="{0D3C0803-F39D-421D-B8BB-2AC13D01F90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178</xdr:row>
      <xdr:rowOff>15240</xdr:rowOff>
    </xdr:from>
    <xdr:to>
      <xdr:col>5</xdr:col>
      <xdr:colOff>69910</xdr:colOff>
      <xdr:row>178</xdr:row>
      <xdr:rowOff>129540</xdr:rowOff>
    </xdr:to>
    <xdr:sp macro="" textlink="">
      <xdr:nvSpPr>
        <xdr:cNvPr id="970" name="OpenSolver6">
          <a:extLst>
            <a:ext uri="{FF2B5EF4-FFF2-40B4-BE49-F238E27FC236}">
              <a16:creationId xmlns:a16="http://schemas.microsoft.com/office/drawing/2014/main" id="{50A55062-3FA6-42F6-9B3C-DBE211ABFB5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179</xdr:row>
      <xdr:rowOff>15240</xdr:rowOff>
    </xdr:from>
    <xdr:to>
      <xdr:col>5</xdr:col>
      <xdr:colOff>69910</xdr:colOff>
      <xdr:row>179</xdr:row>
      <xdr:rowOff>129540</xdr:rowOff>
    </xdr:to>
    <xdr:sp macro="" textlink="">
      <xdr:nvSpPr>
        <xdr:cNvPr id="971" name="OpenSolver6">
          <a:extLst>
            <a:ext uri="{FF2B5EF4-FFF2-40B4-BE49-F238E27FC236}">
              <a16:creationId xmlns:a16="http://schemas.microsoft.com/office/drawing/2014/main" id="{83669FE6-1F93-4FF3-8E4C-4EA951CD406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180</xdr:row>
      <xdr:rowOff>15240</xdr:rowOff>
    </xdr:from>
    <xdr:to>
      <xdr:col>5</xdr:col>
      <xdr:colOff>69910</xdr:colOff>
      <xdr:row>180</xdr:row>
      <xdr:rowOff>129540</xdr:rowOff>
    </xdr:to>
    <xdr:sp macro="" textlink="">
      <xdr:nvSpPr>
        <xdr:cNvPr id="972" name="OpenSolver6">
          <a:extLst>
            <a:ext uri="{FF2B5EF4-FFF2-40B4-BE49-F238E27FC236}">
              <a16:creationId xmlns:a16="http://schemas.microsoft.com/office/drawing/2014/main" id="{6141348E-951F-494B-861F-485038BAAE8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181</xdr:row>
      <xdr:rowOff>15240</xdr:rowOff>
    </xdr:from>
    <xdr:to>
      <xdr:col>5</xdr:col>
      <xdr:colOff>69910</xdr:colOff>
      <xdr:row>181</xdr:row>
      <xdr:rowOff>129540</xdr:rowOff>
    </xdr:to>
    <xdr:sp macro="" textlink="">
      <xdr:nvSpPr>
        <xdr:cNvPr id="973" name="OpenSolver6">
          <a:extLst>
            <a:ext uri="{FF2B5EF4-FFF2-40B4-BE49-F238E27FC236}">
              <a16:creationId xmlns:a16="http://schemas.microsoft.com/office/drawing/2014/main" id="{7C59A964-E878-49EE-9D51-76EDDA292C9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182</xdr:row>
      <xdr:rowOff>15240</xdr:rowOff>
    </xdr:from>
    <xdr:to>
      <xdr:col>5</xdr:col>
      <xdr:colOff>69910</xdr:colOff>
      <xdr:row>182</xdr:row>
      <xdr:rowOff>129540</xdr:rowOff>
    </xdr:to>
    <xdr:sp macro="" textlink="">
      <xdr:nvSpPr>
        <xdr:cNvPr id="974" name="OpenSolver6">
          <a:extLst>
            <a:ext uri="{FF2B5EF4-FFF2-40B4-BE49-F238E27FC236}">
              <a16:creationId xmlns:a16="http://schemas.microsoft.com/office/drawing/2014/main" id="{6FD2D0E6-BD79-4411-914C-18A20CFA1B6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183</xdr:row>
      <xdr:rowOff>15240</xdr:rowOff>
    </xdr:from>
    <xdr:to>
      <xdr:col>5</xdr:col>
      <xdr:colOff>69910</xdr:colOff>
      <xdr:row>183</xdr:row>
      <xdr:rowOff>129540</xdr:rowOff>
    </xdr:to>
    <xdr:sp macro="" textlink="">
      <xdr:nvSpPr>
        <xdr:cNvPr id="975" name="OpenSolver6">
          <a:extLst>
            <a:ext uri="{FF2B5EF4-FFF2-40B4-BE49-F238E27FC236}">
              <a16:creationId xmlns:a16="http://schemas.microsoft.com/office/drawing/2014/main" id="{091D95E5-0540-489C-A7F4-C927DA8CF83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184</xdr:row>
      <xdr:rowOff>15240</xdr:rowOff>
    </xdr:from>
    <xdr:to>
      <xdr:col>5</xdr:col>
      <xdr:colOff>69910</xdr:colOff>
      <xdr:row>184</xdr:row>
      <xdr:rowOff>129540</xdr:rowOff>
    </xdr:to>
    <xdr:sp macro="" textlink="">
      <xdr:nvSpPr>
        <xdr:cNvPr id="976" name="OpenSolver6">
          <a:extLst>
            <a:ext uri="{FF2B5EF4-FFF2-40B4-BE49-F238E27FC236}">
              <a16:creationId xmlns:a16="http://schemas.microsoft.com/office/drawing/2014/main" id="{2354F718-4AD5-4E66-879E-553207F2DCD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185</xdr:row>
      <xdr:rowOff>15240</xdr:rowOff>
    </xdr:from>
    <xdr:to>
      <xdr:col>5</xdr:col>
      <xdr:colOff>69910</xdr:colOff>
      <xdr:row>185</xdr:row>
      <xdr:rowOff>129540</xdr:rowOff>
    </xdr:to>
    <xdr:sp macro="" textlink="">
      <xdr:nvSpPr>
        <xdr:cNvPr id="977" name="OpenSolver6">
          <a:extLst>
            <a:ext uri="{FF2B5EF4-FFF2-40B4-BE49-F238E27FC236}">
              <a16:creationId xmlns:a16="http://schemas.microsoft.com/office/drawing/2014/main" id="{02CD2287-5FB5-4F31-9CCB-917A931A846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186</xdr:row>
      <xdr:rowOff>15240</xdr:rowOff>
    </xdr:from>
    <xdr:to>
      <xdr:col>5</xdr:col>
      <xdr:colOff>69910</xdr:colOff>
      <xdr:row>186</xdr:row>
      <xdr:rowOff>129540</xdr:rowOff>
    </xdr:to>
    <xdr:sp macro="" textlink="">
      <xdr:nvSpPr>
        <xdr:cNvPr id="978" name="OpenSolver6">
          <a:extLst>
            <a:ext uri="{FF2B5EF4-FFF2-40B4-BE49-F238E27FC236}">
              <a16:creationId xmlns:a16="http://schemas.microsoft.com/office/drawing/2014/main" id="{120BCA4F-CEA2-465B-9222-CC33E525E43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187</xdr:row>
      <xdr:rowOff>15240</xdr:rowOff>
    </xdr:from>
    <xdr:to>
      <xdr:col>5</xdr:col>
      <xdr:colOff>69910</xdr:colOff>
      <xdr:row>187</xdr:row>
      <xdr:rowOff>129540</xdr:rowOff>
    </xdr:to>
    <xdr:sp macro="" textlink="">
      <xdr:nvSpPr>
        <xdr:cNvPr id="979" name="OpenSolver6">
          <a:extLst>
            <a:ext uri="{FF2B5EF4-FFF2-40B4-BE49-F238E27FC236}">
              <a16:creationId xmlns:a16="http://schemas.microsoft.com/office/drawing/2014/main" id="{111385B1-69A3-4D78-ACFB-FEA85D42EDC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188</xdr:row>
      <xdr:rowOff>15240</xdr:rowOff>
    </xdr:from>
    <xdr:to>
      <xdr:col>5</xdr:col>
      <xdr:colOff>69910</xdr:colOff>
      <xdr:row>188</xdr:row>
      <xdr:rowOff>129540</xdr:rowOff>
    </xdr:to>
    <xdr:sp macro="" textlink="">
      <xdr:nvSpPr>
        <xdr:cNvPr id="980" name="OpenSolver6">
          <a:extLst>
            <a:ext uri="{FF2B5EF4-FFF2-40B4-BE49-F238E27FC236}">
              <a16:creationId xmlns:a16="http://schemas.microsoft.com/office/drawing/2014/main" id="{1957117F-3442-4242-B877-E03720F9F8A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189</xdr:row>
      <xdr:rowOff>15240</xdr:rowOff>
    </xdr:from>
    <xdr:to>
      <xdr:col>5</xdr:col>
      <xdr:colOff>69910</xdr:colOff>
      <xdr:row>189</xdr:row>
      <xdr:rowOff>129540</xdr:rowOff>
    </xdr:to>
    <xdr:sp macro="" textlink="">
      <xdr:nvSpPr>
        <xdr:cNvPr id="981" name="OpenSolver6">
          <a:extLst>
            <a:ext uri="{FF2B5EF4-FFF2-40B4-BE49-F238E27FC236}">
              <a16:creationId xmlns:a16="http://schemas.microsoft.com/office/drawing/2014/main" id="{BFD06860-51BE-430A-AA31-748EEBA1109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190</xdr:row>
      <xdr:rowOff>15240</xdr:rowOff>
    </xdr:from>
    <xdr:to>
      <xdr:col>5</xdr:col>
      <xdr:colOff>69910</xdr:colOff>
      <xdr:row>190</xdr:row>
      <xdr:rowOff>129540</xdr:rowOff>
    </xdr:to>
    <xdr:sp macro="" textlink="">
      <xdr:nvSpPr>
        <xdr:cNvPr id="982" name="OpenSolver6">
          <a:extLst>
            <a:ext uri="{FF2B5EF4-FFF2-40B4-BE49-F238E27FC236}">
              <a16:creationId xmlns:a16="http://schemas.microsoft.com/office/drawing/2014/main" id="{D95D130A-BCE0-4FA1-9A75-2333F5FEDBF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191</xdr:row>
      <xdr:rowOff>15240</xdr:rowOff>
    </xdr:from>
    <xdr:to>
      <xdr:col>5</xdr:col>
      <xdr:colOff>69910</xdr:colOff>
      <xdr:row>191</xdr:row>
      <xdr:rowOff>129540</xdr:rowOff>
    </xdr:to>
    <xdr:sp macro="" textlink="">
      <xdr:nvSpPr>
        <xdr:cNvPr id="983" name="OpenSolver6">
          <a:extLst>
            <a:ext uri="{FF2B5EF4-FFF2-40B4-BE49-F238E27FC236}">
              <a16:creationId xmlns:a16="http://schemas.microsoft.com/office/drawing/2014/main" id="{27081744-C9BA-488A-AE5F-10499D45B10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192</xdr:row>
      <xdr:rowOff>15240</xdr:rowOff>
    </xdr:from>
    <xdr:to>
      <xdr:col>5</xdr:col>
      <xdr:colOff>69910</xdr:colOff>
      <xdr:row>192</xdr:row>
      <xdr:rowOff>129540</xdr:rowOff>
    </xdr:to>
    <xdr:sp macro="" textlink="">
      <xdr:nvSpPr>
        <xdr:cNvPr id="984" name="OpenSolver6">
          <a:extLst>
            <a:ext uri="{FF2B5EF4-FFF2-40B4-BE49-F238E27FC236}">
              <a16:creationId xmlns:a16="http://schemas.microsoft.com/office/drawing/2014/main" id="{04581346-F16C-498D-9B67-6729BC41804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193</xdr:row>
      <xdr:rowOff>15240</xdr:rowOff>
    </xdr:from>
    <xdr:to>
      <xdr:col>5</xdr:col>
      <xdr:colOff>69910</xdr:colOff>
      <xdr:row>193</xdr:row>
      <xdr:rowOff>129540</xdr:rowOff>
    </xdr:to>
    <xdr:sp macro="" textlink="">
      <xdr:nvSpPr>
        <xdr:cNvPr id="985" name="OpenSolver6">
          <a:extLst>
            <a:ext uri="{FF2B5EF4-FFF2-40B4-BE49-F238E27FC236}">
              <a16:creationId xmlns:a16="http://schemas.microsoft.com/office/drawing/2014/main" id="{25FAA0D2-4DA5-4B61-ADA5-001F7647921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194</xdr:row>
      <xdr:rowOff>15240</xdr:rowOff>
    </xdr:from>
    <xdr:to>
      <xdr:col>5</xdr:col>
      <xdr:colOff>69910</xdr:colOff>
      <xdr:row>194</xdr:row>
      <xdr:rowOff>129540</xdr:rowOff>
    </xdr:to>
    <xdr:sp macro="" textlink="">
      <xdr:nvSpPr>
        <xdr:cNvPr id="986" name="OpenSolver6">
          <a:extLst>
            <a:ext uri="{FF2B5EF4-FFF2-40B4-BE49-F238E27FC236}">
              <a16:creationId xmlns:a16="http://schemas.microsoft.com/office/drawing/2014/main" id="{53019B5D-321D-43D7-8253-905978D9D07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195</xdr:row>
      <xdr:rowOff>15240</xdr:rowOff>
    </xdr:from>
    <xdr:to>
      <xdr:col>5</xdr:col>
      <xdr:colOff>69910</xdr:colOff>
      <xdr:row>195</xdr:row>
      <xdr:rowOff>129540</xdr:rowOff>
    </xdr:to>
    <xdr:sp macro="" textlink="">
      <xdr:nvSpPr>
        <xdr:cNvPr id="987" name="OpenSolver6">
          <a:extLst>
            <a:ext uri="{FF2B5EF4-FFF2-40B4-BE49-F238E27FC236}">
              <a16:creationId xmlns:a16="http://schemas.microsoft.com/office/drawing/2014/main" id="{99E3F67C-AD7E-41FA-B518-4C9B9264873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196</xdr:row>
      <xdr:rowOff>15240</xdr:rowOff>
    </xdr:from>
    <xdr:to>
      <xdr:col>5</xdr:col>
      <xdr:colOff>69910</xdr:colOff>
      <xdr:row>196</xdr:row>
      <xdr:rowOff>129540</xdr:rowOff>
    </xdr:to>
    <xdr:sp macro="" textlink="">
      <xdr:nvSpPr>
        <xdr:cNvPr id="988" name="OpenSolver6">
          <a:extLst>
            <a:ext uri="{FF2B5EF4-FFF2-40B4-BE49-F238E27FC236}">
              <a16:creationId xmlns:a16="http://schemas.microsoft.com/office/drawing/2014/main" id="{3D0E0425-F03E-43CB-BB6B-E8BBF2ED632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197</xdr:row>
      <xdr:rowOff>15240</xdr:rowOff>
    </xdr:from>
    <xdr:to>
      <xdr:col>5</xdr:col>
      <xdr:colOff>69910</xdr:colOff>
      <xdr:row>197</xdr:row>
      <xdr:rowOff>129540</xdr:rowOff>
    </xdr:to>
    <xdr:sp macro="" textlink="">
      <xdr:nvSpPr>
        <xdr:cNvPr id="989" name="OpenSolver6">
          <a:extLst>
            <a:ext uri="{FF2B5EF4-FFF2-40B4-BE49-F238E27FC236}">
              <a16:creationId xmlns:a16="http://schemas.microsoft.com/office/drawing/2014/main" id="{9B8B2A35-FC55-4C0C-BA76-ED304010A91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198</xdr:row>
      <xdr:rowOff>15240</xdr:rowOff>
    </xdr:from>
    <xdr:to>
      <xdr:col>5</xdr:col>
      <xdr:colOff>69910</xdr:colOff>
      <xdr:row>198</xdr:row>
      <xdr:rowOff>129540</xdr:rowOff>
    </xdr:to>
    <xdr:sp macro="" textlink="">
      <xdr:nvSpPr>
        <xdr:cNvPr id="990" name="OpenSolver6">
          <a:extLst>
            <a:ext uri="{FF2B5EF4-FFF2-40B4-BE49-F238E27FC236}">
              <a16:creationId xmlns:a16="http://schemas.microsoft.com/office/drawing/2014/main" id="{8DE5CC65-6480-40CB-B5C2-CC948927DCD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199</xdr:row>
      <xdr:rowOff>15240</xdr:rowOff>
    </xdr:from>
    <xdr:to>
      <xdr:col>5</xdr:col>
      <xdr:colOff>69910</xdr:colOff>
      <xdr:row>199</xdr:row>
      <xdr:rowOff>129540</xdr:rowOff>
    </xdr:to>
    <xdr:sp macro="" textlink="">
      <xdr:nvSpPr>
        <xdr:cNvPr id="991" name="OpenSolver6">
          <a:extLst>
            <a:ext uri="{FF2B5EF4-FFF2-40B4-BE49-F238E27FC236}">
              <a16:creationId xmlns:a16="http://schemas.microsoft.com/office/drawing/2014/main" id="{7016917C-B450-45E7-9DEE-151C04D698C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200</xdr:row>
      <xdr:rowOff>15240</xdr:rowOff>
    </xdr:from>
    <xdr:to>
      <xdr:col>5</xdr:col>
      <xdr:colOff>69910</xdr:colOff>
      <xdr:row>200</xdr:row>
      <xdr:rowOff>129540</xdr:rowOff>
    </xdr:to>
    <xdr:sp macro="" textlink="">
      <xdr:nvSpPr>
        <xdr:cNvPr id="992" name="OpenSolver6">
          <a:extLst>
            <a:ext uri="{FF2B5EF4-FFF2-40B4-BE49-F238E27FC236}">
              <a16:creationId xmlns:a16="http://schemas.microsoft.com/office/drawing/2014/main" id="{3F7AD65E-D702-4399-9221-1D37BBFCE15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201</xdr:row>
      <xdr:rowOff>15240</xdr:rowOff>
    </xdr:from>
    <xdr:to>
      <xdr:col>5</xdr:col>
      <xdr:colOff>69910</xdr:colOff>
      <xdr:row>201</xdr:row>
      <xdr:rowOff>129540</xdr:rowOff>
    </xdr:to>
    <xdr:sp macro="" textlink="">
      <xdr:nvSpPr>
        <xdr:cNvPr id="993" name="OpenSolver6">
          <a:extLst>
            <a:ext uri="{FF2B5EF4-FFF2-40B4-BE49-F238E27FC236}">
              <a16:creationId xmlns:a16="http://schemas.microsoft.com/office/drawing/2014/main" id="{965ACC9F-0F4D-4E1F-91EB-FABE2B78923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</xdr:row>
      <xdr:rowOff>15240</xdr:rowOff>
    </xdr:from>
    <xdr:to>
      <xdr:col>5</xdr:col>
      <xdr:colOff>69910</xdr:colOff>
      <xdr:row>4</xdr:row>
      <xdr:rowOff>129540</xdr:rowOff>
    </xdr:to>
    <xdr:sp macro="" textlink="">
      <xdr:nvSpPr>
        <xdr:cNvPr id="994" name="OpenSolver6">
          <a:extLst>
            <a:ext uri="{FF2B5EF4-FFF2-40B4-BE49-F238E27FC236}">
              <a16:creationId xmlns:a16="http://schemas.microsoft.com/office/drawing/2014/main" id="{D9CBEC35-5875-45AC-83C9-C038E35E913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</xdr:row>
      <xdr:rowOff>15240</xdr:rowOff>
    </xdr:from>
    <xdr:to>
      <xdr:col>5</xdr:col>
      <xdr:colOff>69910</xdr:colOff>
      <xdr:row>5</xdr:row>
      <xdr:rowOff>129540</xdr:rowOff>
    </xdr:to>
    <xdr:sp macro="" textlink="">
      <xdr:nvSpPr>
        <xdr:cNvPr id="995" name="OpenSolver6">
          <a:extLst>
            <a:ext uri="{FF2B5EF4-FFF2-40B4-BE49-F238E27FC236}">
              <a16:creationId xmlns:a16="http://schemas.microsoft.com/office/drawing/2014/main" id="{18A7B5FB-A54D-4C41-AE1B-178B7024303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</xdr:row>
      <xdr:rowOff>15240</xdr:rowOff>
    </xdr:from>
    <xdr:to>
      <xdr:col>5</xdr:col>
      <xdr:colOff>69910</xdr:colOff>
      <xdr:row>6</xdr:row>
      <xdr:rowOff>129540</xdr:rowOff>
    </xdr:to>
    <xdr:sp macro="" textlink="">
      <xdr:nvSpPr>
        <xdr:cNvPr id="996" name="OpenSolver6">
          <a:extLst>
            <a:ext uri="{FF2B5EF4-FFF2-40B4-BE49-F238E27FC236}">
              <a16:creationId xmlns:a16="http://schemas.microsoft.com/office/drawing/2014/main" id="{E5430E7D-DEAD-4FE1-B6B1-B7C6A45F8E4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</xdr:row>
      <xdr:rowOff>15240</xdr:rowOff>
    </xdr:from>
    <xdr:to>
      <xdr:col>5</xdr:col>
      <xdr:colOff>69910</xdr:colOff>
      <xdr:row>7</xdr:row>
      <xdr:rowOff>129540</xdr:rowOff>
    </xdr:to>
    <xdr:sp macro="" textlink="">
      <xdr:nvSpPr>
        <xdr:cNvPr id="997" name="OpenSolver6">
          <a:extLst>
            <a:ext uri="{FF2B5EF4-FFF2-40B4-BE49-F238E27FC236}">
              <a16:creationId xmlns:a16="http://schemas.microsoft.com/office/drawing/2014/main" id="{2DFE29EE-21BD-4C22-8DB4-45B438CD20C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</xdr:row>
      <xdr:rowOff>15240</xdr:rowOff>
    </xdr:from>
    <xdr:to>
      <xdr:col>5</xdr:col>
      <xdr:colOff>69910</xdr:colOff>
      <xdr:row>8</xdr:row>
      <xdr:rowOff>129540</xdr:rowOff>
    </xdr:to>
    <xdr:sp macro="" textlink="">
      <xdr:nvSpPr>
        <xdr:cNvPr id="998" name="OpenSolver6">
          <a:extLst>
            <a:ext uri="{FF2B5EF4-FFF2-40B4-BE49-F238E27FC236}">
              <a16:creationId xmlns:a16="http://schemas.microsoft.com/office/drawing/2014/main" id="{52D1733C-87A1-4DB2-B9F4-C8AF810AAB8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</xdr:row>
      <xdr:rowOff>15240</xdr:rowOff>
    </xdr:from>
    <xdr:to>
      <xdr:col>5</xdr:col>
      <xdr:colOff>69910</xdr:colOff>
      <xdr:row>9</xdr:row>
      <xdr:rowOff>129540</xdr:rowOff>
    </xdr:to>
    <xdr:sp macro="" textlink="">
      <xdr:nvSpPr>
        <xdr:cNvPr id="999" name="OpenSolver6">
          <a:extLst>
            <a:ext uri="{FF2B5EF4-FFF2-40B4-BE49-F238E27FC236}">
              <a16:creationId xmlns:a16="http://schemas.microsoft.com/office/drawing/2014/main" id="{EC0FB95C-1897-4521-9651-9BD751096DE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</xdr:row>
      <xdr:rowOff>15240</xdr:rowOff>
    </xdr:from>
    <xdr:to>
      <xdr:col>5</xdr:col>
      <xdr:colOff>69910</xdr:colOff>
      <xdr:row>10</xdr:row>
      <xdr:rowOff>129540</xdr:rowOff>
    </xdr:to>
    <xdr:sp macro="" textlink="">
      <xdr:nvSpPr>
        <xdr:cNvPr id="1000" name="OpenSolver6">
          <a:extLst>
            <a:ext uri="{FF2B5EF4-FFF2-40B4-BE49-F238E27FC236}">
              <a16:creationId xmlns:a16="http://schemas.microsoft.com/office/drawing/2014/main" id="{40869C60-0D57-4B71-B8D5-FA4BF4A2DEE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</xdr:row>
      <xdr:rowOff>15240</xdr:rowOff>
    </xdr:from>
    <xdr:to>
      <xdr:col>5</xdr:col>
      <xdr:colOff>69910</xdr:colOff>
      <xdr:row>11</xdr:row>
      <xdr:rowOff>129540</xdr:rowOff>
    </xdr:to>
    <xdr:sp macro="" textlink="">
      <xdr:nvSpPr>
        <xdr:cNvPr id="1001" name="OpenSolver6">
          <a:extLst>
            <a:ext uri="{FF2B5EF4-FFF2-40B4-BE49-F238E27FC236}">
              <a16:creationId xmlns:a16="http://schemas.microsoft.com/office/drawing/2014/main" id="{A0DFA9F1-AFA5-45D1-BE98-31BFB28270A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</xdr:row>
      <xdr:rowOff>15240</xdr:rowOff>
    </xdr:from>
    <xdr:to>
      <xdr:col>5</xdr:col>
      <xdr:colOff>69910</xdr:colOff>
      <xdr:row>12</xdr:row>
      <xdr:rowOff>129540</xdr:rowOff>
    </xdr:to>
    <xdr:sp macro="" textlink="">
      <xdr:nvSpPr>
        <xdr:cNvPr id="1002" name="OpenSolver6">
          <a:extLst>
            <a:ext uri="{FF2B5EF4-FFF2-40B4-BE49-F238E27FC236}">
              <a16:creationId xmlns:a16="http://schemas.microsoft.com/office/drawing/2014/main" id="{295C83D6-FE6B-414B-9395-159FDCDC91A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</xdr:row>
      <xdr:rowOff>15240</xdr:rowOff>
    </xdr:from>
    <xdr:to>
      <xdr:col>5</xdr:col>
      <xdr:colOff>69910</xdr:colOff>
      <xdr:row>13</xdr:row>
      <xdr:rowOff>129540</xdr:rowOff>
    </xdr:to>
    <xdr:sp macro="" textlink="">
      <xdr:nvSpPr>
        <xdr:cNvPr id="1003" name="OpenSolver6">
          <a:extLst>
            <a:ext uri="{FF2B5EF4-FFF2-40B4-BE49-F238E27FC236}">
              <a16:creationId xmlns:a16="http://schemas.microsoft.com/office/drawing/2014/main" id="{F5C49044-C805-43CF-BD84-0058B566381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</xdr:row>
      <xdr:rowOff>15240</xdr:rowOff>
    </xdr:from>
    <xdr:to>
      <xdr:col>5</xdr:col>
      <xdr:colOff>69910</xdr:colOff>
      <xdr:row>14</xdr:row>
      <xdr:rowOff>129540</xdr:rowOff>
    </xdr:to>
    <xdr:sp macro="" textlink="">
      <xdr:nvSpPr>
        <xdr:cNvPr id="1004" name="OpenSolver6">
          <a:extLst>
            <a:ext uri="{FF2B5EF4-FFF2-40B4-BE49-F238E27FC236}">
              <a16:creationId xmlns:a16="http://schemas.microsoft.com/office/drawing/2014/main" id="{F69143F9-5265-44FB-8107-084C3B699CA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</xdr:row>
      <xdr:rowOff>15240</xdr:rowOff>
    </xdr:from>
    <xdr:to>
      <xdr:col>5</xdr:col>
      <xdr:colOff>69910</xdr:colOff>
      <xdr:row>15</xdr:row>
      <xdr:rowOff>129540</xdr:rowOff>
    </xdr:to>
    <xdr:sp macro="" textlink="">
      <xdr:nvSpPr>
        <xdr:cNvPr id="1005" name="OpenSolver6">
          <a:extLst>
            <a:ext uri="{FF2B5EF4-FFF2-40B4-BE49-F238E27FC236}">
              <a16:creationId xmlns:a16="http://schemas.microsoft.com/office/drawing/2014/main" id="{0C3DE053-FA30-44AF-AB0B-097F405A145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</xdr:row>
      <xdr:rowOff>15240</xdr:rowOff>
    </xdr:from>
    <xdr:to>
      <xdr:col>5</xdr:col>
      <xdr:colOff>69910</xdr:colOff>
      <xdr:row>16</xdr:row>
      <xdr:rowOff>129540</xdr:rowOff>
    </xdr:to>
    <xdr:sp macro="" textlink="">
      <xdr:nvSpPr>
        <xdr:cNvPr id="1006" name="OpenSolver6">
          <a:extLst>
            <a:ext uri="{FF2B5EF4-FFF2-40B4-BE49-F238E27FC236}">
              <a16:creationId xmlns:a16="http://schemas.microsoft.com/office/drawing/2014/main" id="{9DB04FC3-85EA-4329-8421-ACA303CCAFA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</xdr:row>
      <xdr:rowOff>15240</xdr:rowOff>
    </xdr:from>
    <xdr:to>
      <xdr:col>5</xdr:col>
      <xdr:colOff>69910</xdr:colOff>
      <xdr:row>17</xdr:row>
      <xdr:rowOff>129540</xdr:rowOff>
    </xdr:to>
    <xdr:sp macro="" textlink="">
      <xdr:nvSpPr>
        <xdr:cNvPr id="1007" name="OpenSolver6">
          <a:extLst>
            <a:ext uri="{FF2B5EF4-FFF2-40B4-BE49-F238E27FC236}">
              <a16:creationId xmlns:a16="http://schemas.microsoft.com/office/drawing/2014/main" id="{51849C0F-6201-4173-980C-6DA0375F2B0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</xdr:row>
      <xdr:rowOff>15240</xdr:rowOff>
    </xdr:from>
    <xdr:to>
      <xdr:col>5</xdr:col>
      <xdr:colOff>69910</xdr:colOff>
      <xdr:row>18</xdr:row>
      <xdr:rowOff>129540</xdr:rowOff>
    </xdr:to>
    <xdr:sp macro="" textlink="">
      <xdr:nvSpPr>
        <xdr:cNvPr id="1008" name="OpenSolver6">
          <a:extLst>
            <a:ext uri="{FF2B5EF4-FFF2-40B4-BE49-F238E27FC236}">
              <a16:creationId xmlns:a16="http://schemas.microsoft.com/office/drawing/2014/main" id="{3D914955-3F05-4679-828A-03B64C842AD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</xdr:row>
      <xdr:rowOff>15240</xdr:rowOff>
    </xdr:from>
    <xdr:to>
      <xdr:col>5</xdr:col>
      <xdr:colOff>69910</xdr:colOff>
      <xdr:row>19</xdr:row>
      <xdr:rowOff>129540</xdr:rowOff>
    </xdr:to>
    <xdr:sp macro="" textlink="">
      <xdr:nvSpPr>
        <xdr:cNvPr id="1009" name="OpenSolver6">
          <a:extLst>
            <a:ext uri="{FF2B5EF4-FFF2-40B4-BE49-F238E27FC236}">
              <a16:creationId xmlns:a16="http://schemas.microsoft.com/office/drawing/2014/main" id="{813FCD5E-8AFD-40AA-AB6C-9203ACA0666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</xdr:row>
      <xdr:rowOff>15240</xdr:rowOff>
    </xdr:from>
    <xdr:to>
      <xdr:col>5</xdr:col>
      <xdr:colOff>69910</xdr:colOff>
      <xdr:row>20</xdr:row>
      <xdr:rowOff>129540</xdr:rowOff>
    </xdr:to>
    <xdr:sp macro="" textlink="">
      <xdr:nvSpPr>
        <xdr:cNvPr id="1010" name="OpenSolver6">
          <a:extLst>
            <a:ext uri="{FF2B5EF4-FFF2-40B4-BE49-F238E27FC236}">
              <a16:creationId xmlns:a16="http://schemas.microsoft.com/office/drawing/2014/main" id="{4B223DA4-2F9C-4A24-B4F0-FEA37BB8DE2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21</xdr:row>
      <xdr:rowOff>15240</xdr:rowOff>
    </xdr:from>
    <xdr:to>
      <xdr:col>5</xdr:col>
      <xdr:colOff>69910</xdr:colOff>
      <xdr:row>21</xdr:row>
      <xdr:rowOff>129540</xdr:rowOff>
    </xdr:to>
    <xdr:sp macro="" textlink="">
      <xdr:nvSpPr>
        <xdr:cNvPr id="1011" name="OpenSolver6">
          <a:extLst>
            <a:ext uri="{FF2B5EF4-FFF2-40B4-BE49-F238E27FC236}">
              <a16:creationId xmlns:a16="http://schemas.microsoft.com/office/drawing/2014/main" id="{4092A176-8AB6-41B4-83A7-139FF40708A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22</xdr:row>
      <xdr:rowOff>15240</xdr:rowOff>
    </xdr:from>
    <xdr:to>
      <xdr:col>5</xdr:col>
      <xdr:colOff>69910</xdr:colOff>
      <xdr:row>22</xdr:row>
      <xdr:rowOff>129540</xdr:rowOff>
    </xdr:to>
    <xdr:sp macro="" textlink="">
      <xdr:nvSpPr>
        <xdr:cNvPr id="1012" name="OpenSolver6">
          <a:extLst>
            <a:ext uri="{FF2B5EF4-FFF2-40B4-BE49-F238E27FC236}">
              <a16:creationId xmlns:a16="http://schemas.microsoft.com/office/drawing/2014/main" id="{6AAE99B2-AD15-440A-BC28-5F6C59F83B3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23</xdr:row>
      <xdr:rowOff>15240</xdr:rowOff>
    </xdr:from>
    <xdr:to>
      <xdr:col>5</xdr:col>
      <xdr:colOff>69910</xdr:colOff>
      <xdr:row>23</xdr:row>
      <xdr:rowOff>129540</xdr:rowOff>
    </xdr:to>
    <xdr:sp macro="" textlink="">
      <xdr:nvSpPr>
        <xdr:cNvPr id="1013" name="OpenSolver6">
          <a:extLst>
            <a:ext uri="{FF2B5EF4-FFF2-40B4-BE49-F238E27FC236}">
              <a16:creationId xmlns:a16="http://schemas.microsoft.com/office/drawing/2014/main" id="{C00DA9EC-0211-4CF8-A2FE-C5C2B6F08EE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24</xdr:row>
      <xdr:rowOff>15240</xdr:rowOff>
    </xdr:from>
    <xdr:to>
      <xdr:col>5</xdr:col>
      <xdr:colOff>69910</xdr:colOff>
      <xdr:row>24</xdr:row>
      <xdr:rowOff>129540</xdr:rowOff>
    </xdr:to>
    <xdr:sp macro="" textlink="">
      <xdr:nvSpPr>
        <xdr:cNvPr id="1014" name="OpenSolver6">
          <a:extLst>
            <a:ext uri="{FF2B5EF4-FFF2-40B4-BE49-F238E27FC236}">
              <a16:creationId xmlns:a16="http://schemas.microsoft.com/office/drawing/2014/main" id="{42D623C3-7B8D-49DA-8F30-64951EA2587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25</xdr:row>
      <xdr:rowOff>15240</xdr:rowOff>
    </xdr:from>
    <xdr:to>
      <xdr:col>5</xdr:col>
      <xdr:colOff>69910</xdr:colOff>
      <xdr:row>25</xdr:row>
      <xdr:rowOff>129540</xdr:rowOff>
    </xdr:to>
    <xdr:sp macro="" textlink="">
      <xdr:nvSpPr>
        <xdr:cNvPr id="1015" name="OpenSolver6">
          <a:extLst>
            <a:ext uri="{FF2B5EF4-FFF2-40B4-BE49-F238E27FC236}">
              <a16:creationId xmlns:a16="http://schemas.microsoft.com/office/drawing/2014/main" id="{413EE5ED-5E71-4C6F-8FB0-3DEFC7EFACC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26</xdr:row>
      <xdr:rowOff>15240</xdr:rowOff>
    </xdr:from>
    <xdr:to>
      <xdr:col>5</xdr:col>
      <xdr:colOff>69910</xdr:colOff>
      <xdr:row>26</xdr:row>
      <xdr:rowOff>129540</xdr:rowOff>
    </xdr:to>
    <xdr:sp macro="" textlink="">
      <xdr:nvSpPr>
        <xdr:cNvPr id="1016" name="OpenSolver6">
          <a:extLst>
            <a:ext uri="{FF2B5EF4-FFF2-40B4-BE49-F238E27FC236}">
              <a16:creationId xmlns:a16="http://schemas.microsoft.com/office/drawing/2014/main" id="{20C67BDF-F67E-4046-8AD1-2476B07BD18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27</xdr:row>
      <xdr:rowOff>15240</xdr:rowOff>
    </xdr:from>
    <xdr:to>
      <xdr:col>5</xdr:col>
      <xdr:colOff>69910</xdr:colOff>
      <xdr:row>27</xdr:row>
      <xdr:rowOff>129540</xdr:rowOff>
    </xdr:to>
    <xdr:sp macro="" textlink="">
      <xdr:nvSpPr>
        <xdr:cNvPr id="1017" name="OpenSolver6">
          <a:extLst>
            <a:ext uri="{FF2B5EF4-FFF2-40B4-BE49-F238E27FC236}">
              <a16:creationId xmlns:a16="http://schemas.microsoft.com/office/drawing/2014/main" id="{C99170E6-9E21-4DAE-B0D0-F9463AE60E9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28</xdr:row>
      <xdr:rowOff>15240</xdr:rowOff>
    </xdr:from>
    <xdr:to>
      <xdr:col>5</xdr:col>
      <xdr:colOff>69910</xdr:colOff>
      <xdr:row>28</xdr:row>
      <xdr:rowOff>129540</xdr:rowOff>
    </xdr:to>
    <xdr:sp macro="" textlink="">
      <xdr:nvSpPr>
        <xdr:cNvPr id="1018" name="OpenSolver6">
          <a:extLst>
            <a:ext uri="{FF2B5EF4-FFF2-40B4-BE49-F238E27FC236}">
              <a16:creationId xmlns:a16="http://schemas.microsoft.com/office/drawing/2014/main" id="{12986629-197C-47B4-A919-1BEB42D87E1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29</xdr:row>
      <xdr:rowOff>15240</xdr:rowOff>
    </xdr:from>
    <xdr:to>
      <xdr:col>5</xdr:col>
      <xdr:colOff>69910</xdr:colOff>
      <xdr:row>29</xdr:row>
      <xdr:rowOff>129540</xdr:rowOff>
    </xdr:to>
    <xdr:sp macro="" textlink="">
      <xdr:nvSpPr>
        <xdr:cNvPr id="1019" name="OpenSolver6">
          <a:extLst>
            <a:ext uri="{FF2B5EF4-FFF2-40B4-BE49-F238E27FC236}">
              <a16:creationId xmlns:a16="http://schemas.microsoft.com/office/drawing/2014/main" id="{B420DD30-93A0-4DDE-9BDC-E15B6715E1F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30</xdr:row>
      <xdr:rowOff>15240</xdr:rowOff>
    </xdr:from>
    <xdr:to>
      <xdr:col>5</xdr:col>
      <xdr:colOff>69910</xdr:colOff>
      <xdr:row>30</xdr:row>
      <xdr:rowOff>129540</xdr:rowOff>
    </xdr:to>
    <xdr:sp macro="" textlink="">
      <xdr:nvSpPr>
        <xdr:cNvPr id="1020" name="OpenSolver6">
          <a:extLst>
            <a:ext uri="{FF2B5EF4-FFF2-40B4-BE49-F238E27FC236}">
              <a16:creationId xmlns:a16="http://schemas.microsoft.com/office/drawing/2014/main" id="{81178BE5-4E80-42E1-AB18-DC66FF2584B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31</xdr:row>
      <xdr:rowOff>15240</xdr:rowOff>
    </xdr:from>
    <xdr:to>
      <xdr:col>5</xdr:col>
      <xdr:colOff>69910</xdr:colOff>
      <xdr:row>31</xdr:row>
      <xdr:rowOff>129540</xdr:rowOff>
    </xdr:to>
    <xdr:sp macro="" textlink="">
      <xdr:nvSpPr>
        <xdr:cNvPr id="1021" name="OpenSolver6">
          <a:extLst>
            <a:ext uri="{FF2B5EF4-FFF2-40B4-BE49-F238E27FC236}">
              <a16:creationId xmlns:a16="http://schemas.microsoft.com/office/drawing/2014/main" id="{3EBC86B6-F404-4883-AD82-2D56ECD29E5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32</xdr:row>
      <xdr:rowOff>15240</xdr:rowOff>
    </xdr:from>
    <xdr:to>
      <xdr:col>5</xdr:col>
      <xdr:colOff>69910</xdr:colOff>
      <xdr:row>32</xdr:row>
      <xdr:rowOff>129540</xdr:rowOff>
    </xdr:to>
    <xdr:sp macro="" textlink="">
      <xdr:nvSpPr>
        <xdr:cNvPr id="1022" name="OpenSolver6">
          <a:extLst>
            <a:ext uri="{FF2B5EF4-FFF2-40B4-BE49-F238E27FC236}">
              <a16:creationId xmlns:a16="http://schemas.microsoft.com/office/drawing/2014/main" id="{86D5386E-73EE-40AB-92AC-8D3FF7A4844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33</xdr:row>
      <xdr:rowOff>15240</xdr:rowOff>
    </xdr:from>
    <xdr:to>
      <xdr:col>5</xdr:col>
      <xdr:colOff>69910</xdr:colOff>
      <xdr:row>33</xdr:row>
      <xdr:rowOff>129540</xdr:rowOff>
    </xdr:to>
    <xdr:sp macro="" textlink="">
      <xdr:nvSpPr>
        <xdr:cNvPr id="1023" name="OpenSolver6">
          <a:extLst>
            <a:ext uri="{FF2B5EF4-FFF2-40B4-BE49-F238E27FC236}">
              <a16:creationId xmlns:a16="http://schemas.microsoft.com/office/drawing/2014/main" id="{AD55A800-E95B-426E-ACF2-1AE61847005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34</xdr:row>
      <xdr:rowOff>15240</xdr:rowOff>
    </xdr:from>
    <xdr:to>
      <xdr:col>5</xdr:col>
      <xdr:colOff>69910</xdr:colOff>
      <xdr:row>34</xdr:row>
      <xdr:rowOff>129540</xdr:rowOff>
    </xdr:to>
    <xdr:sp macro="" textlink="">
      <xdr:nvSpPr>
        <xdr:cNvPr id="1024" name="OpenSolver6">
          <a:extLst>
            <a:ext uri="{FF2B5EF4-FFF2-40B4-BE49-F238E27FC236}">
              <a16:creationId xmlns:a16="http://schemas.microsoft.com/office/drawing/2014/main" id="{C288470E-6537-4E43-BA4A-865BA156A03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35</xdr:row>
      <xdr:rowOff>15240</xdr:rowOff>
    </xdr:from>
    <xdr:to>
      <xdr:col>5</xdr:col>
      <xdr:colOff>69910</xdr:colOff>
      <xdr:row>35</xdr:row>
      <xdr:rowOff>129540</xdr:rowOff>
    </xdr:to>
    <xdr:sp macro="" textlink="">
      <xdr:nvSpPr>
        <xdr:cNvPr id="1025" name="OpenSolver6">
          <a:extLst>
            <a:ext uri="{FF2B5EF4-FFF2-40B4-BE49-F238E27FC236}">
              <a16:creationId xmlns:a16="http://schemas.microsoft.com/office/drawing/2014/main" id="{FF8F7F1E-3A11-4D8F-AA15-DB535F98980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36</xdr:row>
      <xdr:rowOff>15240</xdr:rowOff>
    </xdr:from>
    <xdr:to>
      <xdr:col>5</xdr:col>
      <xdr:colOff>69910</xdr:colOff>
      <xdr:row>36</xdr:row>
      <xdr:rowOff>129540</xdr:rowOff>
    </xdr:to>
    <xdr:sp macro="" textlink="">
      <xdr:nvSpPr>
        <xdr:cNvPr id="1026" name="OpenSolver6">
          <a:extLst>
            <a:ext uri="{FF2B5EF4-FFF2-40B4-BE49-F238E27FC236}">
              <a16:creationId xmlns:a16="http://schemas.microsoft.com/office/drawing/2014/main" id="{A22B032D-E1A6-4D49-8903-865688EFD5A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37</xdr:row>
      <xdr:rowOff>15240</xdr:rowOff>
    </xdr:from>
    <xdr:to>
      <xdr:col>5</xdr:col>
      <xdr:colOff>69910</xdr:colOff>
      <xdr:row>37</xdr:row>
      <xdr:rowOff>129540</xdr:rowOff>
    </xdr:to>
    <xdr:sp macro="" textlink="">
      <xdr:nvSpPr>
        <xdr:cNvPr id="1027" name="OpenSolver6">
          <a:extLst>
            <a:ext uri="{FF2B5EF4-FFF2-40B4-BE49-F238E27FC236}">
              <a16:creationId xmlns:a16="http://schemas.microsoft.com/office/drawing/2014/main" id="{980A0A9C-3AA2-451D-AAA3-73016C78971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38</xdr:row>
      <xdr:rowOff>15240</xdr:rowOff>
    </xdr:from>
    <xdr:to>
      <xdr:col>5</xdr:col>
      <xdr:colOff>69910</xdr:colOff>
      <xdr:row>38</xdr:row>
      <xdr:rowOff>129540</xdr:rowOff>
    </xdr:to>
    <xdr:sp macro="" textlink="">
      <xdr:nvSpPr>
        <xdr:cNvPr id="1028" name="OpenSolver6">
          <a:extLst>
            <a:ext uri="{FF2B5EF4-FFF2-40B4-BE49-F238E27FC236}">
              <a16:creationId xmlns:a16="http://schemas.microsoft.com/office/drawing/2014/main" id="{D29C9F3F-1DA4-486D-BAE6-E0AB489DC2E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39</xdr:row>
      <xdr:rowOff>15240</xdr:rowOff>
    </xdr:from>
    <xdr:to>
      <xdr:col>5</xdr:col>
      <xdr:colOff>69910</xdr:colOff>
      <xdr:row>39</xdr:row>
      <xdr:rowOff>129540</xdr:rowOff>
    </xdr:to>
    <xdr:sp macro="" textlink="">
      <xdr:nvSpPr>
        <xdr:cNvPr id="1029" name="OpenSolver6">
          <a:extLst>
            <a:ext uri="{FF2B5EF4-FFF2-40B4-BE49-F238E27FC236}">
              <a16:creationId xmlns:a16="http://schemas.microsoft.com/office/drawing/2014/main" id="{CDDCAD0E-F9F0-4612-B4D9-688AD727670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40</xdr:row>
      <xdr:rowOff>15240</xdr:rowOff>
    </xdr:from>
    <xdr:to>
      <xdr:col>5</xdr:col>
      <xdr:colOff>69910</xdr:colOff>
      <xdr:row>40</xdr:row>
      <xdr:rowOff>129540</xdr:rowOff>
    </xdr:to>
    <xdr:sp macro="" textlink="">
      <xdr:nvSpPr>
        <xdr:cNvPr id="1030" name="OpenSolver6">
          <a:extLst>
            <a:ext uri="{FF2B5EF4-FFF2-40B4-BE49-F238E27FC236}">
              <a16:creationId xmlns:a16="http://schemas.microsoft.com/office/drawing/2014/main" id="{B0B03E3D-1DFB-41F6-8DA0-F65197E5ADA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41</xdr:row>
      <xdr:rowOff>15240</xdr:rowOff>
    </xdr:from>
    <xdr:to>
      <xdr:col>5</xdr:col>
      <xdr:colOff>69910</xdr:colOff>
      <xdr:row>41</xdr:row>
      <xdr:rowOff>129540</xdr:rowOff>
    </xdr:to>
    <xdr:sp macro="" textlink="">
      <xdr:nvSpPr>
        <xdr:cNvPr id="1031" name="OpenSolver6">
          <a:extLst>
            <a:ext uri="{FF2B5EF4-FFF2-40B4-BE49-F238E27FC236}">
              <a16:creationId xmlns:a16="http://schemas.microsoft.com/office/drawing/2014/main" id="{550AE8A1-F946-4114-9F96-ED7716C14C1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42</xdr:row>
      <xdr:rowOff>15240</xdr:rowOff>
    </xdr:from>
    <xdr:to>
      <xdr:col>5</xdr:col>
      <xdr:colOff>69910</xdr:colOff>
      <xdr:row>42</xdr:row>
      <xdr:rowOff>129540</xdr:rowOff>
    </xdr:to>
    <xdr:sp macro="" textlink="">
      <xdr:nvSpPr>
        <xdr:cNvPr id="1032" name="OpenSolver6">
          <a:extLst>
            <a:ext uri="{FF2B5EF4-FFF2-40B4-BE49-F238E27FC236}">
              <a16:creationId xmlns:a16="http://schemas.microsoft.com/office/drawing/2014/main" id="{CB5DF2ED-F976-45DC-9F82-047780B5D1D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43</xdr:row>
      <xdr:rowOff>15240</xdr:rowOff>
    </xdr:from>
    <xdr:to>
      <xdr:col>5</xdr:col>
      <xdr:colOff>69910</xdr:colOff>
      <xdr:row>43</xdr:row>
      <xdr:rowOff>129540</xdr:rowOff>
    </xdr:to>
    <xdr:sp macro="" textlink="">
      <xdr:nvSpPr>
        <xdr:cNvPr id="1033" name="OpenSolver6">
          <a:extLst>
            <a:ext uri="{FF2B5EF4-FFF2-40B4-BE49-F238E27FC236}">
              <a16:creationId xmlns:a16="http://schemas.microsoft.com/office/drawing/2014/main" id="{079FC251-D8CB-47B5-94DB-BCF876C204C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44</xdr:row>
      <xdr:rowOff>15240</xdr:rowOff>
    </xdr:from>
    <xdr:to>
      <xdr:col>5</xdr:col>
      <xdr:colOff>69910</xdr:colOff>
      <xdr:row>44</xdr:row>
      <xdr:rowOff>129540</xdr:rowOff>
    </xdr:to>
    <xdr:sp macro="" textlink="">
      <xdr:nvSpPr>
        <xdr:cNvPr id="1034" name="OpenSolver6">
          <a:extLst>
            <a:ext uri="{FF2B5EF4-FFF2-40B4-BE49-F238E27FC236}">
              <a16:creationId xmlns:a16="http://schemas.microsoft.com/office/drawing/2014/main" id="{5BE3D2F1-A2CC-4BBF-828A-A412C5AF558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45</xdr:row>
      <xdr:rowOff>15240</xdr:rowOff>
    </xdr:from>
    <xdr:to>
      <xdr:col>5</xdr:col>
      <xdr:colOff>69910</xdr:colOff>
      <xdr:row>45</xdr:row>
      <xdr:rowOff>129540</xdr:rowOff>
    </xdr:to>
    <xdr:sp macro="" textlink="">
      <xdr:nvSpPr>
        <xdr:cNvPr id="1035" name="OpenSolver6">
          <a:extLst>
            <a:ext uri="{FF2B5EF4-FFF2-40B4-BE49-F238E27FC236}">
              <a16:creationId xmlns:a16="http://schemas.microsoft.com/office/drawing/2014/main" id="{30646F85-994C-4729-986A-B372BE38FEA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46</xdr:row>
      <xdr:rowOff>15240</xdr:rowOff>
    </xdr:from>
    <xdr:to>
      <xdr:col>5</xdr:col>
      <xdr:colOff>69910</xdr:colOff>
      <xdr:row>46</xdr:row>
      <xdr:rowOff>129540</xdr:rowOff>
    </xdr:to>
    <xdr:sp macro="" textlink="">
      <xdr:nvSpPr>
        <xdr:cNvPr id="1036" name="OpenSolver6">
          <a:extLst>
            <a:ext uri="{FF2B5EF4-FFF2-40B4-BE49-F238E27FC236}">
              <a16:creationId xmlns:a16="http://schemas.microsoft.com/office/drawing/2014/main" id="{6914B97D-9DB3-4A68-A30C-F0F8C51BC7A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47</xdr:row>
      <xdr:rowOff>15240</xdr:rowOff>
    </xdr:from>
    <xdr:to>
      <xdr:col>5</xdr:col>
      <xdr:colOff>69910</xdr:colOff>
      <xdr:row>47</xdr:row>
      <xdr:rowOff>129540</xdr:rowOff>
    </xdr:to>
    <xdr:sp macro="" textlink="">
      <xdr:nvSpPr>
        <xdr:cNvPr id="1037" name="OpenSolver6">
          <a:extLst>
            <a:ext uri="{FF2B5EF4-FFF2-40B4-BE49-F238E27FC236}">
              <a16:creationId xmlns:a16="http://schemas.microsoft.com/office/drawing/2014/main" id="{5541C699-6E01-40DB-BD8E-641961070C9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48</xdr:row>
      <xdr:rowOff>15240</xdr:rowOff>
    </xdr:from>
    <xdr:to>
      <xdr:col>5</xdr:col>
      <xdr:colOff>69910</xdr:colOff>
      <xdr:row>48</xdr:row>
      <xdr:rowOff>129540</xdr:rowOff>
    </xdr:to>
    <xdr:sp macro="" textlink="">
      <xdr:nvSpPr>
        <xdr:cNvPr id="1038" name="OpenSolver6">
          <a:extLst>
            <a:ext uri="{FF2B5EF4-FFF2-40B4-BE49-F238E27FC236}">
              <a16:creationId xmlns:a16="http://schemas.microsoft.com/office/drawing/2014/main" id="{180EE6DF-768A-4967-9F0B-D9AB3914DD8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49</xdr:row>
      <xdr:rowOff>15240</xdr:rowOff>
    </xdr:from>
    <xdr:to>
      <xdr:col>5</xdr:col>
      <xdr:colOff>69910</xdr:colOff>
      <xdr:row>49</xdr:row>
      <xdr:rowOff>129540</xdr:rowOff>
    </xdr:to>
    <xdr:sp macro="" textlink="">
      <xdr:nvSpPr>
        <xdr:cNvPr id="1039" name="OpenSolver6">
          <a:extLst>
            <a:ext uri="{FF2B5EF4-FFF2-40B4-BE49-F238E27FC236}">
              <a16:creationId xmlns:a16="http://schemas.microsoft.com/office/drawing/2014/main" id="{1AAC2F2A-C8A5-4AD2-9A1F-8A51228A238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50</xdr:row>
      <xdr:rowOff>15240</xdr:rowOff>
    </xdr:from>
    <xdr:to>
      <xdr:col>5</xdr:col>
      <xdr:colOff>69910</xdr:colOff>
      <xdr:row>50</xdr:row>
      <xdr:rowOff>129540</xdr:rowOff>
    </xdr:to>
    <xdr:sp macro="" textlink="">
      <xdr:nvSpPr>
        <xdr:cNvPr id="1040" name="OpenSolver6">
          <a:extLst>
            <a:ext uri="{FF2B5EF4-FFF2-40B4-BE49-F238E27FC236}">
              <a16:creationId xmlns:a16="http://schemas.microsoft.com/office/drawing/2014/main" id="{9722876E-34A7-43EB-9580-1A6E280F780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51</xdr:row>
      <xdr:rowOff>15240</xdr:rowOff>
    </xdr:from>
    <xdr:to>
      <xdr:col>5</xdr:col>
      <xdr:colOff>69910</xdr:colOff>
      <xdr:row>51</xdr:row>
      <xdr:rowOff>129540</xdr:rowOff>
    </xdr:to>
    <xdr:sp macro="" textlink="">
      <xdr:nvSpPr>
        <xdr:cNvPr id="1041" name="OpenSolver6">
          <a:extLst>
            <a:ext uri="{FF2B5EF4-FFF2-40B4-BE49-F238E27FC236}">
              <a16:creationId xmlns:a16="http://schemas.microsoft.com/office/drawing/2014/main" id="{7B94F42D-9E56-4F8F-8EDD-E7449D638CA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52</xdr:row>
      <xdr:rowOff>15240</xdr:rowOff>
    </xdr:from>
    <xdr:to>
      <xdr:col>5</xdr:col>
      <xdr:colOff>69910</xdr:colOff>
      <xdr:row>52</xdr:row>
      <xdr:rowOff>129540</xdr:rowOff>
    </xdr:to>
    <xdr:sp macro="" textlink="">
      <xdr:nvSpPr>
        <xdr:cNvPr id="1042" name="OpenSolver6">
          <a:extLst>
            <a:ext uri="{FF2B5EF4-FFF2-40B4-BE49-F238E27FC236}">
              <a16:creationId xmlns:a16="http://schemas.microsoft.com/office/drawing/2014/main" id="{6DE5866C-29E1-4532-B2D2-03C72108DED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53</xdr:row>
      <xdr:rowOff>15240</xdr:rowOff>
    </xdr:from>
    <xdr:to>
      <xdr:col>5</xdr:col>
      <xdr:colOff>69910</xdr:colOff>
      <xdr:row>53</xdr:row>
      <xdr:rowOff>129540</xdr:rowOff>
    </xdr:to>
    <xdr:sp macro="" textlink="">
      <xdr:nvSpPr>
        <xdr:cNvPr id="1043" name="OpenSolver6">
          <a:extLst>
            <a:ext uri="{FF2B5EF4-FFF2-40B4-BE49-F238E27FC236}">
              <a16:creationId xmlns:a16="http://schemas.microsoft.com/office/drawing/2014/main" id="{71902691-8A63-4E55-A4C8-51805B0379A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54</xdr:row>
      <xdr:rowOff>15240</xdr:rowOff>
    </xdr:from>
    <xdr:to>
      <xdr:col>5</xdr:col>
      <xdr:colOff>69910</xdr:colOff>
      <xdr:row>54</xdr:row>
      <xdr:rowOff>129540</xdr:rowOff>
    </xdr:to>
    <xdr:sp macro="" textlink="">
      <xdr:nvSpPr>
        <xdr:cNvPr id="1044" name="OpenSolver6">
          <a:extLst>
            <a:ext uri="{FF2B5EF4-FFF2-40B4-BE49-F238E27FC236}">
              <a16:creationId xmlns:a16="http://schemas.microsoft.com/office/drawing/2014/main" id="{9F44DA74-BC64-41DF-B3C3-D6052DD0FEC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55</xdr:row>
      <xdr:rowOff>15240</xdr:rowOff>
    </xdr:from>
    <xdr:to>
      <xdr:col>5</xdr:col>
      <xdr:colOff>69910</xdr:colOff>
      <xdr:row>55</xdr:row>
      <xdr:rowOff>129540</xdr:rowOff>
    </xdr:to>
    <xdr:sp macro="" textlink="">
      <xdr:nvSpPr>
        <xdr:cNvPr id="1045" name="OpenSolver6">
          <a:extLst>
            <a:ext uri="{FF2B5EF4-FFF2-40B4-BE49-F238E27FC236}">
              <a16:creationId xmlns:a16="http://schemas.microsoft.com/office/drawing/2014/main" id="{BE416AED-669D-4194-B6C7-20E3A93D5C7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56</xdr:row>
      <xdr:rowOff>15240</xdr:rowOff>
    </xdr:from>
    <xdr:to>
      <xdr:col>5</xdr:col>
      <xdr:colOff>69910</xdr:colOff>
      <xdr:row>56</xdr:row>
      <xdr:rowOff>129540</xdr:rowOff>
    </xdr:to>
    <xdr:sp macro="" textlink="">
      <xdr:nvSpPr>
        <xdr:cNvPr id="1046" name="OpenSolver6">
          <a:extLst>
            <a:ext uri="{FF2B5EF4-FFF2-40B4-BE49-F238E27FC236}">
              <a16:creationId xmlns:a16="http://schemas.microsoft.com/office/drawing/2014/main" id="{3A6E17A5-C53B-4119-8B0B-E7ABBB3A4C1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57</xdr:row>
      <xdr:rowOff>15240</xdr:rowOff>
    </xdr:from>
    <xdr:to>
      <xdr:col>5</xdr:col>
      <xdr:colOff>69910</xdr:colOff>
      <xdr:row>57</xdr:row>
      <xdr:rowOff>129540</xdr:rowOff>
    </xdr:to>
    <xdr:sp macro="" textlink="">
      <xdr:nvSpPr>
        <xdr:cNvPr id="1047" name="OpenSolver6">
          <a:extLst>
            <a:ext uri="{FF2B5EF4-FFF2-40B4-BE49-F238E27FC236}">
              <a16:creationId xmlns:a16="http://schemas.microsoft.com/office/drawing/2014/main" id="{C276F50D-2043-4CC2-89AE-B436C0DC8D2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58</xdr:row>
      <xdr:rowOff>15240</xdr:rowOff>
    </xdr:from>
    <xdr:to>
      <xdr:col>5</xdr:col>
      <xdr:colOff>69910</xdr:colOff>
      <xdr:row>58</xdr:row>
      <xdr:rowOff>129540</xdr:rowOff>
    </xdr:to>
    <xdr:sp macro="" textlink="">
      <xdr:nvSpPr>
        <xdr:cNvPr id="1048" name="OpenSolver6">
          <a:extLst>
            <a:ext uri="{FF2B5EF4-FFF2-40B4-BE49-F238E27FC236}">
              <a16:creationId xmlns:a16="http://schemas.microsoft.com/office/drawing/2014/main" id="{24A26DD8-84FB-473C-BB97-8FAD74542F8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59</xdr:row>
      <xdr:rowOff>15240</xdr:rowOff>
    </xdr:from>
    <xdr:to>
      <xdr:col>5</xdr:col>
      <xdr:colOff>69910</xdr:colOff>
      <xdr:row>59</xdr:row>
      <xdr:rowOff>129540</xdr:rowOff>
    </xdr:to>
    <xdr:sp macro="" textlink="">
      <xdr:nvSpPr>
        <xdr:cNvPr id="1049" name="OpenSolver6">
          <a:extLst>
            <a:ext uri="{FF2B5EF4-FFF2-40B4-BE49-F238E27FC236}">
              <a16:creationId xmlns:a16="http://schemas.microsoft.com/office/drawing/2014/main" id="{11E0EF6A-CB63-432B-958D-05415A149A3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60</xdr:row>
      <xdr:rowOff>15240</xdr:rowOff>
    </xdr:from>
    <xdr:to>
      <xdr:col>5</xdr:col>
      <xdr:colOff>69910</xdr:colOff>
      <xdr:row>60</xdr:row>
      <xdr:rowOff>129540</xdr:rowOff>
    </xdr:to>
    <xdr:sp macro="" textlink="">
      <xdr:nvSpPr>
        <xdr:cNvPr id="1050" name="OpenSolver6">
          <a:extLst>
            <a:ext uri="{FF2B5EF4-FFF2-40B4-BE49-F238E27FC236}">
              <a16:creationId xmlns:a16="http://schemas.microsoft.com/office/drawing/2014/main" id="{A5E28478-4DAB-4380-957B-F2D4DF07A7E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61</xdr:row>
      <xdr:rowOff>15240</xdr:rowOff>
    </xdr:from>
    <xdr:to>
      <xdr:col>5</xdr:col>
      <xdr:colOff>69910</xdr:colOff>
      <xdr:row>61</xdr:row>
      <xdr:rowOff>129540</xdr:rowOff>
    </xdr:to>
    <xdr:sp macro="" textlink="">
      <xdr:nvSpPr>
        <xdr:cNvPr id="1051" name="OpenSolver6">
          <a:extLst>
            <a:ext uri="{FF2B5EF4-FFF2-40B4-BE49-F238E27FC236}">
              <a16:creationId xmlns:a16="http://schemas.microsoft.com/office/drawing/2014/main" id="{E4E11F96-9B8F-4C55-AD7A-1397A8D4DB1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62</xdr:row>
      <xdr:rowOff>15240</xdr:rowOff>
    </xdr:from>
    <xdr:to>
      <xdr:col>5</xdr:col>
      <xdr:colOff>69910</xdr:colOff>
      <xdr:row>62</xdr:row>
      <xdr:rowOff>129540</xdr:rowOff>
    </xdr:to>
    <xdr:sp macro="" textlink="">
      <xdr:nvSpPr>
        <xdr:cNvPr id="1052" name="OpenSolver6">
          <a:extLst>
            <a:ext uri="{FF2B5EF4-FFF2-40B4-BE49-F238E27FC236}">
              <a16:creationId xmlns:a16="http://schemas.microsoft.com/office/drawing/2014/main" id="{1FFA0DA0-B7C7-4BFE-A366-15F1F83701C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63</xdr:row>
      <xdr:rowOff>15240</xdr:rowOff>
    </xdr:from>
    <xdr:to>
      <xdr:col>5</xdr:col>
      <xdr:colOff>69910</xdr:colOff>
      <xdr:row>63</xdr:row>
      <xdr:rowOff>129540</xdr:rowOff>
    </xdr:to>
    <xdr:sp macro="" textlink="">
      <xdr:nvSpPr>
        <xdr:cNvPr id="1053" name="OpenSolver6">
          <a:extLst>
            <a:ext uri="{FF2B5EF4-FFF2-40B4-BE49-F238E27FC236}">
              <a16:creationId xmlns:a16="http://schemas.microsoft.com/office/drawing/2014/main" id="{F9E578A2-EA53-453B-9D51-D98BD6A3FC6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64</xdr:row>
      <xdr:rowOff>15240</xdr:rowOff>
    </xdr:from>
    <xdr:to>
      <xdr:col>5</xdr:col>
      <xdr:colOff>69910</xdr:colOff>
      <xdr:row>64</xdr:row>
      <xdr:rowOff>129540</xdr:rowOff>
    </xdr:to>
    <xdr:sp macro="" textlink="">
      <xdr:nvSpPr>
        <xdr:cNvPr id="1054" name="OpenSolver6">
          <a:extLst>
            <a:ext uri="{FF2B5EF4-FFF2-40B4-BE49-F238E27FC236}">
              <a16:creationId xmlns:a16="http://schemas.microsoft.com/office/drawing/2014/main" id="{A1475DD4-5F2B-4BB5-921F-B35FDC16EC0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65</xdr:row>
      <xdr:rowOff>15240</xdr:rowOff>
    </xdr:from>
    <xdr:to>
      <xdr:col>5</xdr:col>
      <xdr:colOff>69910</xdr:colOff>
      <xdr:row>65</xdr:row>
      <xdr:rowOff>129540</xdr:rowOff>
    </xdr:to>
    <xdr:sp macro="" textlink="">
      <xdr:nvSpPr>
        <xdr:cNvPr id="1055" name="OpenSolver6">
          <a:extLst>
            <a:ext uri="{FF2B5EF4-FFF2-40B4-BE49-F238E27FC236}">
              <a16:creationId xmlns:a16="http://schemas.microsoft.com/office/drawing/2014/main" id="{D57B0B1F-1250-4942-9572-58A48C4DEEC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66</xdr:row>
      <xdr:rowOff>15240</xdr:rowOff>
    </xdr:from>
    <xdr:to>
      <xdr:col>5</xdr:col>
      <xdr:colOff>69910</xdr:colOff>
      <xdr:row>66</xdr:row>
      <xdr:rowOff>129540</xdr:rowOff>
    </xdr:to>
    <xdr:sp macro="" textlink="">
      <xdr:nvSpPr>
        <xdr:cNvPr id="1056" name="OpenSolver6">
          <a:extLst>
            <a:ext uri="{FF2B5EF4-FFF2-40B4-BE49-F238E27FC236}">
              <a16:creationId xmlns:a16="http://schemas.microsoft.com/office/drawing/2014/main" id="{DA6B5440-B2DD-4DF5-9A75-97F8B0B0AFC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67</xdr:row>
      <xdr:rowOff>15240</xdr:rowOff>
    </xdr:from>
    <xdr:to>
      <xdr:col>5</xdr:col>
      <xdr:colOff>69910</xdr:colOff>
      <xdr:row>67</xdr:row>
      <xdr:rowOff>129540</xdr:rowOff>
    </xdr:to>
    <xdr:sp macro="" textlink="">
      <xdr:nvSpPr>
        <xdr:cNvPr id="1057" name="OpenSolver6">
          <a:extLst>
            <a:ext uri="{FF2B5EF4-FFF2-40B4-BE49-F238E27FC236}">
              <a16:creationId xmlns:a16="http://schemas.microsoft.com/office/drawing/2014/main" id="{B3F1431E-940B-4F3A-9B6C-6B300EDB804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68</xdr:row>
      <xdr:rowOff>15240</xdr:rowOff>
    </xdr:from>
    <xdr:to>
      <xdr:col>5</xdr:col>
      <xdr:colOff>69910</xdr:colOff>
      <xdr:row>68</xdr:row>
      <xdr:rowOff>129540</xdr:rowOff>
    </xdr:to>
    <xdr:sp macro="" textlink="">
      <xdr:nvSpPr>
        <xdr:cNvPr id="1058" name="OpenSolver6">
          <a:extLst>
            <a:ext uri="{FF2B5EF4-FFF2-40B4-BE49-F238E27FC236}">
              <a16:creationId xmlns:a16="http://schemas.microsoft.com/office/drawing/2014/main" id="{2AEEF792-8041-4680-A2B8-1ACBC904F05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69</xdr:row>
      <xdr:rowOff>15240</xdr:rowOff>
    </xdr:from>
    <xdr:to>
      <xdr:col>5</xdr:col>
      <xdr:colOff>69910</xdr:colOff>
      <xdr:row>69</xdr:row>
      <xdr:rowOff>129540</xdr:rowOff>
    </xdr:to>
    <xdr:sp macro="" textlink="">
      <xdr:nvSpPr>
        <xdr:cNvPr id="1059" name="OpenSolver6">
          <a:extLst>
            <a:ext uri="{FF2B5EF4-FFF2-40B4-BE49-F238E27FC236}">
              <a16:creationId xmlns:a16="http://schemas.microsoft.com/office/drawing/2014/main" id="{D0E1C93C-CA0B-4D63-8924-A720FA6D692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70</xdr:row>
      <xdr:rowOff>15240</xdr:rowOff>
    </xdr:from>
    <xdr:to>
      <xdr:col>5</xdr:col>
      <xdr:colOff>69910</xdr:colOff>
      <xdr:row>70</xdr:row>
      <xdr:rowOff>129540</xdr:rowOff>
    </xdr:to>
    <xdr:sp macro="" textlink="">
      <xdr:nvSpPr>
        <xdr:cNvPr id="1060" name="OpenSolver6">
          <a:extLst>
            <a:ext uri="{FF2B5EF4-FFF2-40B4-BE49-F238E27FC236}">
              <a16:creationId xmlns:a16="http://schemas.microsoft.com/office/drawing/2014/main" id="{C1BBB2AB-5756-42DB-B2CE-BCED72F8E75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71</xdr:row>
      <xdr:rowOff>15240</xdr:rowOff>
    </xdr:from>
    <xdr:to>
      <xdr:col>5</xdr:col>
      <xdr:colOff>69910</xdr:colOff>
      <xdr:row>71</xdr:row>
      <xdr:rowOff>129540</xdr:rowOff>
    </xdr:to>
    <xdr:sp macro="" textlink="">
      <xdr:nvSpPr>
        <xdr:cNvPr id="1061" name="OpenSolver6">
          <a:extLst>
            <a:ext uri="{FF2B5EF4-FFF2-40B4-BE49-F238E27FC236}">
              <a16:creationId xmlns:a16="http://schemas.microsoft.com/office/drawing/2014/main" id="{A688A1FD-E607-4362-9BF6-8130A8182C5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72</xdr:row>
      <xdr:rowOff>15240</xdr:rowOff>
    </xdr:from>
    <xdr:to>
      <xdr:col>5</xdr:col>
      <xdr:colOff>69910</xdr:colOff>
      <xdr:row>72</xdr:row>
      <xdr:rowOff>129540</xdr:rowOff>
    </xdr:to>
    <xdr:sp macro="" textlink="">
      <xdr:nvSpPr>
        <xdr:cNvPr id="1062" name="OpenSolver6">
          <a:extLst>
            <a:ext uri="{FF2B5EF4-FFF2-40B4-BE49-F238E27FC236}">
              <a16:creationId xmlns:a16="http://schemas.microsoft.com/office/drawing/2014/main" id="{98EDD460-DC27-4493-A73E-4984CEFF758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73</xdr:row>
      <xdr:rowOff>15240</xdr:rowOff>
    </xdr:from>
    <xdr:to>
      <xdr:col>5</xdr:col>
      <xdr:colOff>69910</xdr:colOff>
      <xdr:row>73</xdr:row>
      <xdr:rowOff>129540</xdr:rowOff>
    </xdr:to>
    <xdr:sp macro="" textlink="">
      <xdr:nvSpPr>
        <xdr:cNvPr id="1063" name="OpenSolver6">
          <a:extLst>
            <a:ext uri="{FF2B5EF4-FFF2-40B4-BE49-F238E27FC236}">
              <a16:creationId xmlns:a16="http://schemas.microsoft.com/office/drawing/2014/main" id="{D2DB2740-8133-4E06-9D65-6861C4DE824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74</xdr:row>
      <xdr:rowOff>15240</xdr:rowOff>
    </xdr:from>
    <xdr:to>
      <xdr:col>5</xdr:col>
      <xdr:colOff>69910</xdr:colOff>
      <xdr:row>74</xdr:row>
      <xdr:rowOff>129540</xdr:rowOff>
    </xdr:to>
    <xdr:sp macro="" textlink="">
      <xdr:nvSpPr>
        <xdr:cNvPr id="1064" name="OpenSolver6">
          <a:extLst>
            <a:ext uri="{FF2B5EF4-FFF2-40B4-BE49-F238E27FC236}">
              <a16:creationId xmlns:a16="http://schemas.microsoft.com/office/drawing/2014/main" id="{FFF0CDEA-A7C1-4994-82C6-B3DD24B763B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75</xdr:row>
      <xdr:rowOff>15240</xdr:rowOff>
    </xdr:from>
    <xdr:to>
      <xdr:col>5</xdr:col>
      <xdr:colOff>69910</xdr:colOff>
      <xdr:row>75</xdr:row>
      <xdr:rowOff>129540</xdr:rowOff>
    </xdr:to>
    <xdr:sp macro="" textlink="">
      <xdr:nvSpPr>
        <xdr:cNvPr id="1065" name="OpenSolver6">
          <a:extLst>
            <a:ext uri="{FF2B5EF4-FFF2-40B4-BE49-F238E27FC236}">
              <a16:creationId xmlns:a16="http://schemas.microsoft.com/office/drawing/2014/main" id="{58EAC978-07B3-4FFC-BED9-0B5DAF49F9C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76</xdr:row>
      <xdr:rowOff>15240</xdr:rowOff>
    </xdr:from>
    <xdr:to>
      <xdr:col>5</xdr:col>
      <xdr:colOff>69910</xdr:colOff>
      <xdr:row>76</xdr:row>
      <xdr:rowOff>129540</xdr:rowOff>
    </xdr:to>
    <xdr:sp macro="" textlink="">
      <xdr:nvSpPr>
        <xdr:cNvPr id="1066" name="OpenSolver6">
          <a:extLst>
            <a:ext uri="{FF2B5EF4-FFF2-40B4-BE49-F238E27FC236}">
              <a16:creationId xmlns:a16="http://schemas.microsoft.com/office/drawing/2014/main" id="{5B118C7C-DDA4-4F5F-A0E3-48924EB1A98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77</xdr:row>
      <xdr:rowOff>15240</xdr:rowOff>
    </xdr:from>
    <xdr:to>
      <xdr:col>5</xdr:col>
      <xdr:colOff>69910</xdr:colOff>
      <xdr:row>77</xdr:row>
      <xdr:rowOff>129540</xdr:rowOff>
    </xdr:to>
    <xdr:sp macro="" textlink="">
      <xdr:nvSpPr>
        <xdr:cNvPr id="1067" name="OpenSolver6">
          <a:extLst>
            <a:ext uri="{FF2B5EF4-FFF2-40B4-BE49-F238E27FC236}">
              <a16:creationId xmlns:a16="http://schemas.microsoft.com/office/drawing/2014/main" id="{FA5D2CDB-ADDD-47C1-A533-C33AD2ABD54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78</xdr:row>
      <xdr:rowOff>15240</xdr:rowOff>
    </xdr:from>
    <xdr:to>
      <xdr:col>5</xdr:col>
      <xdr:colOff>69910</xdr:colOff>
      <xdr:row>78</xdr:row>
      <xdr:rowOff>129540</xdr:rowOff>
    </xdr:to>
    <xdr:sp macro="" textlink="">
      <xdr:nvSpPr>
        <xdr:cNvPr id="1068" name="OpenSolver6">
          <a:extLst>
            <a:ext uri="{FF2B5EF4-FFF2-40B4-BE49-F238E27FC236}">
              <a16:creationId xmlns:a16="http://schemas.microsoft.com/office/drawing/2014/main" id="{0E9A8558-E5C1-4780-B88E-BE9BE5C5554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79</xdr:row>
      <xdr:rowOff>15240</xdr:rowOff>
    </xdr:from>
    <xdr:to>
      <xdr:col>5</xdr:col>
      <xdr:colOff>69910</xdr:colOff>
      <xdr:row>79</xdr:row>
      <xdr:rowOff>129540</xdr:rowOff>
    </xdr:to>
    <xdr:sp macro="" textlink="">
      <xdr:nvSpPr>
        <xdr:cNvPr id="1069" name="OpenSolver6">
          <a:extLst>
            <a:ext uri="{FF2B5EF4-FFF2-40B4-BE49-F238E27FC236}">
              <a16:creationId xmlns:a16="http://schemas.microsoft.com/office/drawing/2014/main" id="{6D56ED0D-EB16-46B4-9731-513158770C6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80</xdr:row>
      <xdr:rowOff>15240</xdr:rowOff>
    </xdr:from>
    <xdr:to>
      <xdr:col>5</xdr:col>
      <xdr:colOff>69910</xdr:colOff>
      <xdr:row>80</xdr:row>
      <xdr:rowOff>129540</xdr:rowOff>
    </xdr:to>
    <xdr:sp macro="" textlink="">
      <xdr:nvSpPr>
        <xdr:cNvPr id="1070" name="OpenSolver6">
          <a:extLst>
            <a:ext uri="{FF2B5EF4-FFF2-40B4-BE49-F238E27FC236}">
              <a16:creationId xmlns:a16="http://schemas.microsoft.com/office/drawing/2014/main" id="{46E1B2DE-1DC0-4907-8B52-43D1CEF064C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81</xdr:row>
      <xdr:rowOff>15240</xdr:rowOff>
    </xdr:from>
    <xdr:to>
      <xdr:col>5</xdr:col>
      <xdr:colOff>69910</xdr:colOff>
      <xdr:row>81</xdr:row>
      <xdr:rowOff>129540</xdr:rowOff>
    </xdr:to>
    <xdr:sp macro="" textlink="">
      <xdr:nvSpPr>
        <xdr:cNvPr id="1071" name="OpenSolver6">
          <a:extLst>
            <a:ext uri="{FF2B5EF4-FFF2-40B4-BE49-F238E27FC236}">
              <a16:creationId xmlns:a16="http://schemas.microsoft.com/office/drawing/2014/main" id="{1DAF2508-603F-42D3-AEF7-34C86AC258E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82</xdr:row>
      <xdr:rowOff>15240</xdr:rowOff>
    </xdr:from>
    <xdr:to>
      <xdr:col>5</xdr:col>
      <xdr:colOff>69910</xdr:colOff>
      <xdr:row>82</xdr:row>
      <xdr:rowOff>129540</xdr:rowOff>
    </xdr:to>
    <xdr:sp macro="" textlink="">
      <xdr:nvSpPr>
        <xdr:cNvPr id="1072" name="OpenSolver6">
          <a:extLst>
            <a:ext uri="{FF2B5EF4-FFF2-40B4-BE49-F238E27FC236}">
              <a16:creationId xmlns:a16="http://schemas.microsoft.com/office/drawing/2014/main" id="{2F04F43E-3402-4F6E-AF3F-CDC2B94AD1A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83</xdr:row>
      <xdr:rowOff>15240</xdr:rowOff>
    </xdr:from>
    <xdr:to>
      <xdr:col>5</xdr:col>
      <xdr:colOff>69910</xdr:colOff>
      <xdr:row>83</xdr:row>
      <xdr:rowOff>129540</xdr:rowOff>
    </xdr:to>
    <xdr:sp macro="" textlink="">
      <xdr:nvSpPr>
        <xdr:cNvPr id="1073" name="OpenSolver6">
          <a:extLst>
            <a:ext uri="{FF2B5EF4-FFF2-40B4-BE49-F238E27FC236}">
              <a16:creationId xmlns:a16="http://schemas.microsoft.com/office/drawing/2014/main" id="{AEB46A75-64B5-4971-A94E-FAB7B872EA5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84</xdr:row>
      <xdr:rowOff>15240</xdr:rowOff>
    </xdr:from>
    <xdr:to>
      <xdr:col>5</xdr:col>
      <xdr:colOff>69910</xdr:colOff>
      <xdr:row>84</xdr:row>
      <xdr:rowOff>129540</xdr:rowOff>
    </xdr:to>
    <xdr:sp macro="" textlink="">
      <xdr:nvSpPr>
        <xdr:cNvPr id="1074" name="OpenSolver6">
          <a:extLst>
            <a:ext uri="{FF2B5EF4-FFF2-40B4-BE49-F238E27FC236}">
              <a16:creationId xmlns:a16="http://schemas.microsoft.com/office/drawing/2014/main" id="{8BF792AB-E726-4D2A-95AA-24345CB1FB7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85</xdr:row>
      <xdr:rowOff>15240</xdr:rowOff>
    </xdr:from>
    <xdr:to>
      <xdr:col>5</xdr:col>
      <xdr:colOff>69910</xdr:colOff>
      <xdr:row>85</xdr:row>
      <xdr:rowOff>129540</xdr:rowOff>
    </xdr:to>
    <xdr:sp macro="" textlink="">
      <xdr:nvSpPr>
        <xdr:cNvPr id="1075" name="OpenSolver6">
          <a:extLst>
            <a:ext uri="{FF2B5EF4-FFF2-40B4-BE49-F238E27FC236}">
              <a16:creationId xmlns:a16="http://schemas.microsoft.com/office/drawing/2014/main" id="{19C10B64-F422-4EA3-BB43-C71861097BA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86</xdr:row>
      <xdr:rowOff>15240</xdr:rowOff>
    </xdr:from>
    <xdr:to>
      <xdr:col>5</xdr:col>
      <xdr:colOff>69910</xdr:colOff>
      <xdr:row>86</xdr:row>
      <xdr:rowOff>129540</xdr:rowOff>
    </xdr:to>
    <xdr:sp macro="" textlink="">
      <xdr:nvSpPr>
        <xdr:cNvPr id="1076" name="OpenSolver6">
          <a:extLst>
            <a:ext uri="{FF2B5EF4-FFF2-40B4-BE49-F238E27FC236}">
              <a16:creationId xmlns:a16="http://schemas.microsoft.com/office/drawing/2014/main" id="{08898A9F-629D-404A-83F6-6E6192697EB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87</xdr:row>
      <xdr:rowOff>15240</xdr:rowOff>
    </xdr:from>
    <xdr:to>
      <xdr:col>5</xdr:col>
      <xdr:colOff>69910</xdr:colOff>
      <xdr:row>87</xdr:row>
      <xdr:rowOff>129540</xdr:rowOff>
    </xdr:to>
    <xdr:sp macro="" textlink="">
      <xdr:nvSpPr>
        <xdr:cNvPr id="1077" name="OpenSolver6">
          <a:extLst>
            <a:ext uri="{FF2B5EF4-FFF2-40B4-BE49-F238E27FC236}">
              <a16:creationId xmlns:a16="http://schemas.microsoft.com/office/drawing/2014/main" id="{D344025A-CE2A-42A2-9672-7454F5C8799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88</xdr:row>
      <xdr:rowOff>15240</xdr:rowOff>
    </xdr:from>
    <xdr:to>
      <xdr:col>5</xdr:col>
      <xdr:colOff>69910</xdr:colOff>
      <xdr:row>88</xdr:row>
      <xdr:rowOff>129540</xdr:rowOff>
    </xdr:to>
    <xdr:sp macro="" textlink="">
      <xdr:nvSpPr>
        <xdr:cNvPr id="1078" name="OpenSolver6">
          <a:extLst>
            <a:ext uri="{FF2B5EF4-FFF2-40B4-BE49-F238E27FC236}">
              <a16:creationId xmlns:a16="http://schemas.microsoft.com/office/drawing/2014/main" id="{3459AB07-1BCE-4B81-9DC4-F0A40EC5C24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89</xdr:row>
      <xdr:rowOff>15240</xdr:rowOff>
    </xdr:from>
    <xdr:to>
      <xdr:col>5</xdr:col>
      <xdr:colOff>69910</xdr:colOff>
      <xdr:row>89</xdr:row>
      <xdr:rowOff>129540</xdr:rowOff>
    </xdr:to>
    <xdr:sp macro="" textlink="">
      <xdr:nvSpPr>
        <xdr:cNvPr id="1079" name="OpenSolver6">
          <a:extLst>
            <a:ext uri="{FF2B5EF4-FFF2-40B4-BE49-F238E27FC236}">
              <a16:creationId xmlns:a16="http://schemas.microsoft.com/office/drawing/2014/main" id="{1C0151DB-7FE0-4961-80A2-22C69BA7E18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90</xdr:row>
      <xdr:rowOff>15240</xdr:rowOff>
    </xdr:from>
    <xdr:to>
      <xdr:col>5</xdr:col>
      <xdr:colOff>69910</xdr:colOff>
      <xdr:row>90</xdr:row>
      <xdr:rowOff>129540</xdr:rowOff>
    </xdr:to>
    <xdr:sp macro="" textlink="">
      <xdr:nvSpPr>
        <xdr:cNvPr id="1080" name="OpenSolver6">
          <a:extLst>
            <a:ext uri="{FF2B5EF4-FFF2-40B4-BE49-F238E27FC236}">
              <a16:creationId xmlns:a16="http://schemas.microsoft.com/office/drawing/2014/main" id="{C397E430-C045-4729-AFFF-774331462B2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91</xdr:row>
      <xdr:rowOff>15240</xdr:rowOff>
    </xdr:from>
    <xdr:to>
      <xdr:col>5</xdr:col>
      <xdr:colOff>69910</xdr:colOff>
      <xdr:row>91</xdr:row>
      <xdr:rowOff>129540</xdr:rowOff>
    </xdr:to>
    <xdr:sp macro="" textlink="">
      <xdr:nvSpPr>
        <xdr:cNvPr id="1081" name="OpenSolver6">
          <a:extLst>
            <a:ext uri="{FF2B5EF4-FFF2-40B4-BE49-F238E27FC236}">
              <a16:creationId xmlns:a16="http://schemas.microsoft.com/office/drawing/2014/main" id="{1F2C9858-70C6-4237-8493-A39ECFA52FC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92</xdr:row>
      <xdr:rowOff>15240</xdr:rowOff>
    </xdr:from>
    <xdr:to>
      <xdr:col>5</xdr:col>
      <xdr:colOff>69910</xdr:colOff>
      <xdr:row>92</xdr:row>
      <xdr:rowOff>129540</xdr:rowOff>
    </xdr:to>
    <xdr:sp macro="" textlink="">
      <xdr:nvSpPr>
        <xdr:cNvPr id="1082" name="OpenSolver6">
          <a:extLst>
            <a:ext uri="{FF2B5EF4-FFF2-40B4-BE49-F238E27FC236}">
              <a16:creationId xmlns:a16="http://schemas.microsoft.com/office/drawing/2014/main" id="{42F4B836-2D94-4F9C-8D7E-09ABFA03E04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93</xdr:row>
      <xdr:rowOff>15240</xdr:rowOff>
    </xdr:from>
    <xdr:to>
      <xdr:col>5</xdr:col>
      <xdr:colOff>69910</xdr:colOff>
      <xdr:row>93</xdr:row>
      <xdr:rowOff>129540</xdr:rowOff>
    </xdr:to>
    <xdr:sp macro="" textlink="">
      <xdr:nvSpPr>
        <xdr:cNvPr id="1083" name="OpenSolver6">
          <a:extLst>
            <a:ext uri="{FF2B5EF4-FFF2-40B4-BE49-F238E27FC236}">
              <a16:creationId xmlns:a16="http://schemas.microsoft.com/office/drawing/2014/main" id="{BEC66F6A-6578-4585-9181-1579F605CEA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94</xdr:row>
      <xdr:rowOff>15240</xdr:rowOff>
    </xdr:from>
    <xdr:to>
      <xdr:col>5</xdr:col>
      <xdr:colOff>69910</xdr:colOff>
      <xdr:row>94</xdr:row>
      <xdr:rowOff>129540</xdr:rowOff>
    </xdr:to>
    <xdr:sp macro="" textlink="">
      <xdr:nvSpPr>
        <xdr:cNvPr id="1084" name="OpenSolver6">
          <a:extLst>
            <a:ext uri="{FF2B5EF4-FFF2-40B4-BE49-F238E27FC236}">
              <a16:creationId xmlns:a16="http://schemas.microsoft.com/office/drawing/2014/main" id="{62E919DF-8D38-4A5E-8E40-F1EC5C25FC1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95</xdr:row>
      <xdr:rowOff>15240</xdr:rowOff>
    </xdr:from>
    <xdr:to>
      <xdr:col>5</xdr:col>
      <xdr:colOff>69910</xdr:colOff>
      <xdr:row>95</xdr:row>
      <xdr:rowOff>129540</xdr:rowOff>
    </xdr:to>
    <xdr:sp macro="" textlink="">
      <xdr:nvSpPr>
        <xdr:cNvPr id="1085" name="OpenSolver6">
          <a:extLst>
            <a:ext uri="{FF2B5EF4-FFF2-40B4-BE49-F238E27FC236}">
              <a16:creationId xmlns:a16="http://schemas.microsoft.com/office/drawing/2014/main" id="{ABE20FA6-0182-41A8-9A7D-8FE7CC69228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96</xdr:row>
      <xdr:rowOff>15240</xdr:rowOff>
    </xdr:from>
    <xdr:to>
      <xdr:col>5</xdr:col>
      <xdr:colOff>69910</xdr:colOff>
      <xdr:row>96</xdr:row>
      <xdr:rowOff>129540</xdr:rowOff>
    </xdr:to>
    <xdr:sp macro="" textlink="">
      <xdr:nvSpPr>
        <xdr:cNvPr id="1086" name="OpenSolver6">
          <a:extLst>
            <a:ext uri="{FF2B5EF4-FFF2-40B4-BE49-F238E27FC236}">
              <a16:creationId xmlns:a16="http://schemas.microsoft.com/office/drawing/2014/main" id="{E0D430B6-EAA8-4CEA-A833-479BA439B45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97</xdr:row>
      <xdr:rowOff>15240</xdr:rowOff>
    </xdr:from>
    <xdr:to>
      <xdr:col>5</xdr:col>
      <xdr:colOff>69910</xdr:colOff>
      <xdr:row>97</xdr:row>
      <xdr:rowOff>129540</xdr:rowOff>
    </xdr:to>
    <xdr:sp macro="" textlink="">
      <xdr:nvSpPr>
        <xdr:cNvPr id="1087" name="OpenSolver6">
          <a:extLst>
            <a:ext uri="{FF2B5EF4-FFF2-40B4-BE49-F238E27FC236}">
              <a16:creationId xmlns:a16="http://schemas.microsoft.com/office/drawing/2014/main" id="{D49DBC7C-9CC9-4672-9362-0E7E12CF050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98</xdr:row>
      <xdr:rowOff>15240</xdr:rowOff>
    </xdr:from>
    <xdr:to>
      <xdr:col>5</xdr:col>
      <xdr:colOff>69910</xdr:colOff>
      <xdr:row>98</xdr:row>
      <xdr:rowOff>129540</xdr:rowOff>
    </xdr:to>
    <xdr:sp macro="" textlink="">
      <xdr:nvSpPr>
        <xdr:cNvPr id="1088" name="OpenSolver6">
          <a:extLst>
            <a:ext uri="{FF2B5EF4-FFF2-40B4-BE49-F238E27FC236}">
              <a16:creationId xmlns:a16="http://schemas.microsoft.com/office/drawing/2014/main" id="{203974FC-930B-48F7-A2E5-E4E497AECA5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99</xdr:row>
      <xdr:rowOff>15240</xdr:rowOff>
    </xdr:from>
    <xdr:to>
      <xdr:col>5</xdr:col>
      <xdr:colOff>69910</xdr:colOff>
      <xdr:row>99</xdr:row>
      <xdr:rowOff>129540</xdr:rowOff>
    </xdr:to>
    <xdr:sp macro="" textlink="">
      <xdr:nvSpPr>
        <xdr:cNvPr id="1089" name="OpenSolver6">
          <a:extLst>
            <a:ext uri="{FF2B5EF4-FFF2-40B4-BE49-F238E27FC236}">
              <a16:creationId xmlns:a16="http://schemas.microsoft.com/office/drawing/2014/main" id="{50B360AB-4BFD-4C3E-ACEB-47FBF7A779E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100</xdr:row>
      <xdr:rowOff>15240</xdr:rowOff>
    </xdr:from>
    <xdr:to>
      <xdr:col>5</xdr:col>
      <xdr:colOff>69910</xdr:colOff>
      <xdr:row>100</xdr:row>
      <xdr:rowOff>129540</xdr:rowOff>
    </xdr:to>
    <xdr:sp macro="" textlink="">
      <xdr:nvSpPr>
        <xdr:cNvPr id="1090" name="OpenSolver6">
          <a:extLst>
            <a:ext uri="{FF2B5EF4-FFF2-40B4-BE49-F238E27FC236}">
              <a16:creationId xmlns:a16="http://schemas.microsoft.com/office/drawing/2014/main" id="{1E67AE79-6CC3-4A63-B280-4D3E2D54BE6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101</xdr:row>
      <xdr:rowOff>15240</xdr:rowOff>
    </xdr:from>
    <xdr:to>
      <xdr:col>5</xdr:col>
      <xdr:colOff>69910</xdr:colOff>
      <xdr:row>101</xdr:row>
      <xdr:rowOff>129540</xdr:rowOff>
    </xdr:to>
    <xdr:sp macro="" textlink="">
      <xdr:nvSpPr>
        <xdr:cNvPr id="1091" name="OpenSolver6">
          <a:extLst>
            <a:ext uri="{FF2B5EF4-FFF2-40B4-BE49-F238E27FC236}">
              <a16:creationId xmlns:a16="http://schemas.microsoft.com/office/drawing/2014/main" id="{451FF0C5-C847-4593-AE86-5348769E607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102</xdr:row>
      <xdr:rowOff>15240</xdr:rowOff>
    </xdr:from>
    <xdr:to>
      <xdr:col>5</xdr:col>
      <xdr:colOff>69910</xdr:colOff>
      <xdr:row>102</xdr:row>
      <xdr:rowOff>129540</xdr:rowOff>
    </xdr:to>
    <xdr:sp macro="" textlink="">
      <xdr:nvSpPr>
        <xdr:cNvPr id="1092" name="OpenSolver6">
          <a:extLst>
            <a:ext uri="{FF2B5EF4-FFF2-40B4-BE49-F238E27FC236}">
              <a16:creationId xmlns:a16="http://schemas.microsoft.com/office/drawing/2014/main" id="{4C4C64FD-8285-4BCD-810B-BB82E503A27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103</xdr:row>
      <xdr:rowOff>15240</xdr:rowOff>
    </xdr:from>
    <xdr:to>
      <xdr:col>5</xdr:col>
      <xdr:colOff>69910</xdr:colOff>
      <xdr:row>103</xdr:row>
      <xdr:rowOff>129540</xdr:rowOff>
    </xdr:to>
    <xdr:sp macro="" textlink="">
      <xdr:nvSpPr>
        <xdr:cNvPr id="1093" name="OpenSolver6">
          <a:extLst>
            <a:ext uri="{FF2B5EF4-FFF2-40B4-BE49-F238E27FC236}">
              <a16:creationId xmlns:a16="http://schemas.microsoft.com/office/drawing/2014/main" id="{FAD8F7B6-570C-4DF5-9787-53FAE7DBC87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104</xdr:row>
      <xdr:rowOff>15240</xdr:rowOff>
    </xdr:from>
    <xdr:to>
      <xdr:col>5</xdr:col>
      <xdr:colOff>69910</xdr:colOff>
      <xdr:row>104</xdr:row>
      <xdr:rowOff>129540</xdr:rowOff>
    </xdr:to>
    <xdr:sp macro="" textlink="">
      <xdr:nvSpPr>
        <xdr:cNvPr id="1094" name="OpenSolver6">
          <a:extLst>
            <a:ext uri="{FF2B5EF4-FFF2-40B4-BE49-F238E27FC236}">
              <a16:creationId xmlns:a16="http://schemas.microsoft.com/office/drawing/2014/main" id="{B4CAC53E-2C53-4414-909E-006BC0ED500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105</xdr:row>
      <xdr:rowOff>15240</xdr:rowOff>
    </xdr:from>
    <xdr:to>
      <xdr:col>5</xdr:col>
      <xdr:colOff>69910</xdr:colOff>
      <xdr:row>105</xdr:row>
      <xdr:rowOff>129540</xdr:rowOff>
    </xdr:to>
    <xdr:sp macro="" textlink="">
      <xdr:nvSpPr>
        <xdr:cNvPr id="1095" name="OpenSolver6">
          <a:extLst>
            <a:ext uri="{FF2B5EF4-FFF2-40B4-BE49-F238E27FC236}">
              <a16:creationId xmlns:a16="http://schemas.microsoft.com/office/drawing/2014/main" id="{BB069410-A60A-4963-8222-D51768998AE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106</xdr:row>
      <xdr:rowOff>15240</xdr:rowOff>
    </xdr:from>
    <xdr:to>
      <xdr:col>5</xdr:col>
      <xdr:colOff>69910</xdr:colOff>
      <xdr:row>106</xdr:row>
      <xdr:rowOff>129540</xdr:rowOff>
    </xdr:to>
    <xdr:sp macro="" textlink="">
      <xdr:nvSpPr>
        <xdr:cNvPr id="1096" name="OpenSolver6">
          <a:extLst>
            <a:ext uri="{FF2B5EF4-FFF2-40B4-BE49-F238E27FC236}">
              <a16:creationId xmlns:a16="http://schemas.microsoft.com/office/drawing/2014/main" id="{8A36D774-875C-45A6-A4F3-C7964907B65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107</xdr:row>
      <xdr:rowOff>15240</xdr:rowOff>
    </xdr:from>
    <xdr:to>
      <xdr:col>5</xdr:col>
      <xdr:colOff>69910</xdr:colOff>
      <xdr:row>107</xdr:row>
      <xdr:rowOff>129540</xdr:rowOff>
    </xdr:to>
    <xdr:sp macro="" textlink="">
      <xdr:nvSpPr>
        <xdr:cNvPr id="1097" name="OpenSolver6">
          <a:extLst>
            <a:ext uri="{FF2B5EF4-FFF2-40B4-BE49-F238E27FC236}">
              <a16:creationId xmlns:a16="http://schemas.microsoft.com/office/drawing/2014/main" id="{69F4487B-5AC1-4BDF-8D0A-7BEB7FB2BEC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108</xdr:row>
      <xdr:rowOff>15240</xdr:rowOff>
    </xdr:from>
    <xdr:to>
      <xdr:col>5</xdr:col>
      <xdr:colOff>69910</xdr:colOff>
      <xdr:row>108</xdr:row>
      <xdr:rowOff>129540</xdr:rowOff>
    </xdr:to>
    <xdr:sp macro="" textlink="">
      <xdr:nvSpPr>
        <xdr:cNvPr id="1098" name="OpenSolver6">
          <a:extLst>
            <a:ext uri="{FF2B5EF4-FFF2-40B4-BE49-F238E27FC236}">
              <a16:creationId xmlns:a16="http://schemas.microsoft.com/office/drawing/2014/main" id="{82E00FBA-966C-4020-AE4A-93D7D59DE6B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109</xdr:row>
      <xdr:rowOff>15240</xdr:rowOff>
    </xdr:from>
    <xdr:to>
      <xdr:col>5</xdr:col>
      <xdr:colOff>69910</xdr:colOff>
      <xdr:row>109</xdr:row>
      <xdr:rowOff>129540</xdr:rowOff>
    </xdr:to>
    <xdr:sp macro="" textlink="">
      <xdr:nvSpPr>
        <xdr:cNvPr id="1099" name="OpenSolver6">
          <a:extLst>
            <a:ext uri="{FF2B5EF4-FFF2-40B4-BE49-F238E27FC236}">
              <a16:creationId xmlns:a16="http://schemas.microsoft.com/office/drawing/2014/main" id="{3213A0FC-0C53-4817-8C11-514FEFFEB39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110</xdr:row>
      <xdr:rowOff>15240</xdr:rowOff>
    </xdr:from>
    <xdr:to>
      <xdr:col>5</xdr:col>
      <xdr:colOff>69910</xdr:colOff>
      <xdr:row>110</xdr:row>
      <xdr:rowOff>129540</xdr:rowOff>
    </xdr:to>
    <xdr:sp macro="" textlink="">
      <xdr:nvSpPr>
        <xdr:cNvPr id="1100" name="OpenSolver6">
          <a:extLst>
            <a:ext uri="{FF2B5EF4-FFF2-40B4-BE49-F238E27FC236}">
              <a16:creationId xmlns:a16="http://schemas.microsoft.com/office/drawing/2014/main" id="{6BDCD28B-9C44-424E-9423-87220D00ED6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111</xdr:row>
      <xdr:rowOff>15240</xdr:rowOff>
    </xdr:from>
    <xdr:to>
      <xdr:col>5</xdr:col>
      <xdr:colOff>69910</xdr:colOff>
      <xdr:row>111</xdr:row>
      <xdr:rowOff>129540</xdr:rowOff>
    </xdr:to>
    <xdr:sp macro="" textlink="">
      <xdr:nvSpPr>
        <xdr:cNvPr id="1101" name="OpenSolver6">
          <a:extLst>
            <a:ext uri="{FF2B5EF4-FFF2-40B4-BE49-F238E27FC236}">
              <a16:creationId xmlns:a16="http://schemas.microsoft.com/office/drawing/2014/main" id="{4FC757F0-2561-4D1F-8DD3-DEFBE51F4A5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112</xdr:row>
      <xdr:rowOff>15240</xdr:rowOff>
    </xdr:from>
    <xdr:to>
      <xdr:col>5</xdr:col>
      <xdr:colOff>69910</xdr:colOff>
      <xdr:row>112</xdr:row>
      <xdr:rowOff>129540</xdr:rowOff>
    </xdr:to>
    <xdr:sp macro="" textlink="">
      <xdr:nvSpPr>
        <xdr:cNvPr id="1102" name="OpenSolver6">
          <a:extLst>
            <a:ext uri="{FF2B5EF4-FFF2-40B4-BE49-F238E27FC236}">
              <a16:creationId xmlns:a16="http://schemas.microsoft.com/office/drawing/2014/main" id="{2BADE758-7150-4E5C-8AA5-FC0CF96A807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113</xdr:row>
      <xdr:rowOff>15240</xdr:rowOff>
    </xdr:from>
    <xdr:to>
      <xdr:col>5</xdr:col>
      <xdr:colOff>69910</xdr:colOff>
      <xdr:row>113</xdr:row>
      <xdr:rowOff>129540</xdr:rowOff>
    </xdr:to>
    <xdr:sp macro="" textlink="">
      <xdr:nvSpPr>
        <xdr:cNvPr id="1103" name="OpenSolver6">
          <a:extLst>
            <a:ext uri="{FF2B5EF4-FFF2-40B4-BE49-F238E27FC236}">
              <a16:creationId xmlns:a16="http://schemas.microsoft.com/office/drawing/2014/main" id="{1EA74E59-9F1B-4256-9B8C-4EF34B6C7DF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114</xdr:row>
      <xdr:rowOff>15240</xdr:rowOff>
    </xdr:from>
    <xdr:to>
      <xdr:col>5</xdr:col>
      <xdr:colOff>69910</xdr:colOff>
      <xdr:row>114</xdr:row>
      <xdr:rowOff>129540</xdr:rowOff>
    </xdr:to>
    <xdr:sp macro="" textlink="">
      <xdr:nvSpPr>
        <xdr:cNvPr id="1104" name="OpenSolver6">
          <a:extLst>
            <a:ext uri="{FF2B5EF4-FFF2-40B4-BE49-F238E27FC236}">
              <a16:creationId xmlns:a16="http://schemas.microsoft.com/office/drawing/2014/main" id="{359CAE7B-B6EE-473B-9238-2CB223E35E4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115</xdr:row>
      <xdr:rowOff>15240</xdr:rowOff>
    </xdr:from>
    <xdr:to>
      <xdr:col>5</xdr:col>
      <xdr:colOff>69910</xdr:colOff>
      <xdr:row>115</xdr:row>
      <xdr:rowOff>129540</xdr:rowOff>
    </xdr:to>
    <xdr:sp macro="" textlink="">
      <xdr:nvSpPr>
        <xdr:cNvPr id="1105" name="OpenSolver6">
          <a:extLst>
            <a:ext uri="{FF2B5EF4-FFF2-40B4-BE49-F238E27FC236}">
              <a16:creationId xmlns:a16="http://schemas.microsoft.com/office/drawing/2014/main" id="{21968B8D-E76A-4F7A-A2CD-681A27B14A5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116</xdr:row>
      <xdr:rowOff>15240</xdr:rowOff>
    </xdr:from>
    <xdr:to>
      <xdr:col>5</xdr:col>
      <xdr:colOff>69910</xdr:colOff>
      <xdr:row>116</xdr:row>
      <xdr:rowOff>129540</xdr:rowOff>
    </xdr:to>
    <xdr:sp macro="" textlink="">
      <xdr:nvSpPr>
        <xdr:cNvPr id="1106" name="OpenSolver6">
          <a:extLst>
            <a:ext uri="{FF2B5EF4-FFF2-40B4-BE49-F238E27FC236}">
              <a16:creationId xmlns:a16="http://schemas.microsoft.com/office/drawing/2014/main" id="{295EE0CD-C394-42E4-B331-46F7EE8737A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117</xdr:row>
      <xdr:rowOff>15240</xdr:rowOff>
    </xdr:from>
    <xdr:to>
      <xdr:col>5</xdr:col>
      <xdr:colOff>69910</xdr:colOff>
      <xdr:row>117</xdr:row>
      <xdr:rowOff>129540</xdr:rowOff>
    </xdr:to>
    <xdr:sp macro="" textlink="">
      <xdr:nvSpPr>
        <xdr:cNvPr id="1107" name="OpenSolver6">
          <a:extLst>
            <a:ext uri="{FF2B5EF4-FFF2-40B4-BE49-F238E27FC236}">
              <a16:creationId xmlns:a16="http://schemas.microsoft.com/office/drawing/2014/main" id="{9FE1F92E-BAD7-47F5-A7E6-1F72709DAAF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118</xdr:row>
      <xdr:rowOff>15240</xdr:rowOff>
    </xdr:from>
    <xdr:to>
      <xdr:col>5</xdr:col>
      <xdr:colOff>69910</xdr:colOff>
      <xdr:row>118</xdr:row>
      <xdr:rowOff>129540</xdr:rowOff>
    </xdr:to>
    <xdr:sp macro="" textlink="">
      <xdr:nvSpPr>
        <xdr:cNvPr id="1108" name="OpenSolver6">
          <a:extLst>
            <a:ext uri="{FF2B5EF4-FFF2-40B4-BE49-F238E27FC236}">
              <a16:creationId xmlns:a16="http://schemas.microsoft.com/office/drawing/2014/main" id="{FBDFE2B0-52D4-45EC-B3B6-14BB00DA5D7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119</xdr:row>
      <xdr:rowOff>15240</xdr:rowOff>
    </xdr:from>
    <xdr:to>
      <xdr:col>5</xdr:col>
      <xdr:colOff>69910</xdr:colOff>
      <xdr:row>119</xdr:row>
      <xdr:rowOff>129540</xdr:rowOff>
    </xdr:to>
    <xdr:sp macro="" textlink="">
      <xdr:nvSpPr>
        <xdr:cNvPr id="1109" name="OpenSolver6">
          <a:extLst>
            <a:ext uri="{FF2B5EF4-FFF2-40B4-BE49-F238E27FC236}">
              <a16:creationId xmlns:a16="http://schemas.microsoft.com/office/drawing/2014/main" id="{6DF3D310-D9B0-43AF-AC08-2817D589AB5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120</xdr:row>
      <xdr:rowOff>15240</xdr:rowOff>
    </xdr:from>
    <xdr:to>
      <xdr:col>5</xdr:col>
      <xdr:colOff>69910</xdr:colOff>
      <xdr:row>120</xdr:row>
      <xdr:rowOff>129540</xdr:rowOff>
    </xdr:to>
    <xdr:sp macro="" textlink="">
      <xdr:nvSpPr>
        <xdr:cNvPr id="1110" name="OpenSolver6">
          <a:extLst>
            <a:ext uri="{FF2B5EF4-FFF2-40B4-BE49-F238E27FC236}">
              <a16:creationId xmlns:a16="http://schemas.microsoft.com/office/drawing/2014/main" id="{A024252C-94B0-4CD8-A729-D9939DC6A26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121</xdr:row>
      <xdr:rowOff>15240</xdr:rowOff>
    </xdr:from>
    <xdr:to>
      <xdr:col>5</xdr:col>
      <xdr:colOff>69910</xdr:colOff>
      <xdr:row>121</xdr:row>
      <xdr:rowOff>129540</xdr:rowOff>
    </xdr:to>
    <xdr:sp macro="" textlink="">
      <xdr:nvSpPr>
        <xdr:cNvPr id="1111" name="OpenSolver6">
          <a:extLst>
            <a:ext uri="{FF2B5EF4-FFF2-40B4-BE49-F238E27FC236}">
              <a16:creationId xmlns:a16="http://schemas.microsoft.com/office/drawing/2014/main" id="{BC184B5F-A684-4782-AEA7-C76B6F18925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122</xdr:row>
      <xdr:rowOff>15240</xdr:rowOff>
    </xdr:from>
    <xdr:to>
      <xdr:col>5</xdr:col>
      <xdr:colOff>69910</xdr:colOff>
      <xdr:row>122</xdr:row>
      <xdr:rowOff>129540</xdr:rowOff>
    </xdr:to>
    <xdr:sp macro="" textlink="">
      <xdr:nvSpPr>
        <xdr:cNvPr id="1112" name="OpenSolver6">
          <a:extLst>
            <a:ext uri="{FF2B5EF4-FFF2-40B4-BE49-F238E27FC236}">
              <a16:creationId xmlns:a16="http://schemas.microsoft.com/office/drawing/2014/main" id="{15A9D0BB-93F4-4E4E-B9F8-15BFD454573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123</xdr:row>
      <xdr:rowOff>15240</xdr:rowOff>
    </xdr:from>
    <xdr:to>
      <xdr:col>5</xdr:col>
      <xdr:colOff>69910</xdr:colOff>
      <xdr:row>123</xdr:row>
      <xdr:rowOff>129540</xdr:rowOff>
    </xdr:to>
    <xdr:sp macro="" textlink="">
      <xdr:nvSpPr>
        <xdr:cNvPr id="1113" name="OpenSolver6">
          <a:extLst>
            <a:ext uri="{FF2B5EF4-FFF2-40B4-BE49-F238E27FC236}">
              <a16:creationId xmlns:a16="http://schemas.microsoft.com/office/drawing/2014/main" id="{D7CCD5D2-70A4-489E-8797-AABFBC7019C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124</xdr:row>
      <xdr:rowOff>15240</xdr:rowOff>
    </xdr:from>
    <xdr:to>
      <xdr:col>5</xdr:col>
      <xdr:colOff>69910</xdr:colOff>
      <xdr:row>124</xdr:row>
      <xdr:rowOff>129540</xdr:rowOff>
    </xdr:to>
    <xdr:sp macro="" textlink="">
      <xdr:nvSpPr>
        <xdr:cNvPr id="1114" name="OpenSolver6">
          <a:extLst>
            <a:ext uri="{FF2B5EF4-FFF2-40B4-BE49-F238E27FC236}">
              <a16:creationId xmlns:a16="http://schemas.microsoft.com/office/drawing/2014/main" id="{502DF877-0D5D-4C11-BD98-0BE61D59DD3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125</xdr:row>
      <xdr:rowOff>15240</xdr:rowOff>
    </xdr:from>
    <xdr:to>
      <xdr:col>5</xdr:col>
      <xdr:colOff>69910</xdr:colOff>
      <xdr:row>125</xdr:row>
      <xdr:rowOff>129540</xdr:rowOff>
    </xdr:to>
    <xdr:sp macro="" textlink="">
      <xdr:nvSpPr>
        <xdr:cNvPr id="1115" name="OpenSolver6">
          <a:extLst>
            <a:ext uri="{FF2B5EF4-FFF2-40B4-BE49-F238E27FC236}">
              <a16:creationId xmlns:a16="http://schemas.microsoft.com/office/drawing/2014/main" id="{0D0BB558-7A1D-4214-B5A9-E29C3D7D16D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126</xdr:row>
      <xdr:rowOff>15240</xdr:rowOff>
    </xdr:from>
    <xdr:to>
      <xdr:col>5</xdr:col>
      <xdr:colOff>69910</xdr:colOff>
      <xdr:row>126</xdr:row>
      <xdr:rowOff>129540</xdr:rowOff>
    </xdr:to>
    <xdr:sp macro="" textlink="">
      <xdr:nvSpPr>
        <xdr:cNvPr id="1116" name="OpenSolver6">
          <a:extLst>
            <a:ext uri="{FF2B5EF4-FFF2-40B4-BE49-F238E27FC236}">
              <a16:creationId xmlns:a16="http://schemas.microsoft.com/office/drawing/2014/main" id="{70647257-CCF4-4572-8C1E-5C19BF5BB2A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127</xdr:row>
      <xdr:rowOff>15240</xdr:rowOff>
    </xdr:from>
    <xdr:to>
      <xdr:col>5</xdr:col>
      <xdr:colOff>69910</xdr:colOff>
      <xdr:row>127</xdr:row>
      <xdr:rowOff>129540</xdr:rowOff>
    </xdr:to>
    <xdr:sp macro="" textlink="">
      <xdr:nvSpPr>
        <xdr:cNvPr id="1117" name="OpenSolver6">
          <a:extLst>
            <a:ext uri="{FF2B5EF4-FFF2-40B4-BE49-F238E27FC236}">
              <a16:creationId xmlns:a16="http://schemas.microsoft.com/office/drawing/2014/main" id="{B98C1661-0709-4826-8CF2-837353B70C8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128</xdr:row>
      <xdr:rowOff>15240</xdr:rowOff>
    </xdr:from>
    <xdr:to>
      <xdr:col>5</xdr:col>
      <xdr:colOff>69910</xdr:colOff>
      <xdr:row>128</xdr:row>
      <xdr:rowOff>129540</xdr:rowOff>
    </xdr:to>
    <xdr:sp macro="" textlink="">
      <xdr:nvSpPr>
        <xdr:cNvPr id="1118" name="OpenSolver6">
          <a:extLst>
            <a:ext uri="{FF2B5EF4-FFF2-40B4-BE49-F238E27FC236}">
              <a16:creationId xmlns:a16="http://schemas.microsoft.com/office/drawing/2014/main" id="{E9C62AD1-7ADC-493D-9200-011238F15ED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129</xdr:row>
      <xdr:rowOff>15240</xdr:rowOff>
    </xdr:from>
    <xdr:to>
      <xdr:col>5</xdr:col>
      <xdr:colOff>69910</xdr:colOff>
      <xdr:row>129</xdr:row>
      <xdr:rowOff>129540</xdr:rowOff>
    </xdr:to>
    <xdr:sp macro="" textlink="">
      <xdr:nvSpPr>
        <xdr:cNvPr id="1119" name="OpenSolver6">
          <a:extLst>
            <a:ext uri="{FF2B5EF4-FFF2-40B4-BE49-F238E27FC236}">
              <a16:creationId xmlns:a16="http://schemas.microsoft.com/office/drawing/2014/main" id="{132AE3EB-3410-4D74-82EA-E88704491A8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130</xdr:row>
      <xdr:rowOff>15240</xdr:rowOff>
    </xdr:from>
    <xdr:to>
      <xdr:col>5</xdr:col>
      <xdr:colOff>69910</xdr:colOff>
      <xdr:row>130</xdr:row>
      <xdr:rowOff>129540</xdr:rowOff>
    </xdr:to>
    <xdr:sp macro="" textlink="">
      <xdr:nvSpPr>
        <xdr:cNvPr id="1120" name="OpenSolver6">
          <a:extLst>
            <a:ext uri="{FF2B5EF4-FFF2-40B4-BE49-F238E27FC236}">
              <a16:creationId xmlns:a16="http://schemas.microsoft.com/office/drawing/2014/main" id="{9C4AE4F3-9279-4669-B436-00172FE4D52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131</xdr:row>
      <xdr:rowOff>15240</xdr:rowOff>
    </xdr:from>
    <xdr:to>
      <xdr:col>5</xdr:col>
      <xdr:colOff>69910</xdr:colOff>
      <xdr:row>131</xdr:row>
      <xdr:rowOff>129540</xdr:rowOff>
    </xdr:to>
    <xdr:sp macro="" textlink="">
      <xdr:nvSpPr>
        <xdr:cNvPr id="1121" name="OpenSolver6">
          <a:extLst>
            <a:ext uri="{FF2B5EF4-FFF2-40B4-BE49-F238E27FC236}">
              <a16:creationId xmlns:a16="http://schemas.microsoft.com/office/drawing/2014/main" id="{50EAE41A-6EA4-400D-A4B2-07FA93E124D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132</xdr:row>
      <xdr:rowOff>15240</xdr:rowOff>
    </xdr:from>
    <xdr:to>
      <xdr:col>5</xdr:col>
      <xdr:colOff>69910</xdr:colOff>
      <xdr:row>132</xdr:row>
      <xdr:rowOff>129540</xdr:rowOff>
    </xdr:to>
    <xdr:sp macro="" textlink="">
      <xdr:nvSpPr>
        <xdr:cNvPr id="1122" name="OpenSolver6">
          <a:extLst>
            <a:ext uri="{FF2B5EF4-FFF2-40B4-BE49-F238E27FC236}">
              <a16:creationId xmlns:a16="http://schemas.microsoft.com/office/drawing/2014/main" id="{1C2DDB88-98DC-4103-B0BB-1A97C436F62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133</xdr:row>
      <xdr:rowOff>15240</xdr:rowOff>
    </xdr:from>
    <xdr:to>
      <xdr:col>5</xdr:col>
      <xdr:colOff>69910</xdr:colOff>
      <xdr:row>133</xdr:row>
      <xdr:rowOff>129540</xdr:rowOff>
    </xdr:to>
    <xdr:sp macro="" textlink="">
      <xdr:nvSpPr>
        <xdr:cNvPr id="1123" name="OpenSolver6">
          <a:extLst>
            <a:ext uri="{FF2B5EF4-FFF2-40B4-BE49-F238E27FC236}">
              <a16:creationId xmlns:a16="http://schemas.microsoft.com/office/drawing/2014/main" id="{5AA7EFB4-9072-49DB-BE72-7D9AC18C07E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134</xdr:row>
      <xdr:rowOff>15240</xdr:rowOff>
    </xdr:from>
    <xdr:to>
      <xdr:col>5</xdr:col>
      <xdr:colOff>69910</xdr:colOff>
      <xdr:row>134</xdr:row>
      <xdr:rowOff>129540</xdr:rowOff>
    </xdr:to>
    <xdr:sp macro="" textlink="">
      <xdr:nvSpPr>
        <xdr:cNvPr id="1124" name="OpenSolver6">
          <a:extLst>
            <a:ext uri="{FF2B5EF4-FFF2-40B4-BE49-F238E27FC236}">
              <a16:creationId xmlns:a16="http://schemas.microsoft.com/office/drawing/2014/main" id="{A1C44239-5818-4DA1-B97E-83A4974BFC7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135</xdr:row>
      <xdr:rowOff>15240</xdr:rowOff>
    </xdr:from>
    <xdr:to>
      <xdr:col>5</xdr:col>
      <xdr:colOff>69910</xdr:colOff>
      <xdr:row>135</xdr:row>
      <xdr:rowOff>129540</xdr:rowOff>
    </xdr:to>
    <xdr:sp macro="" textlink="">
      <xdr:nvSpPr>
        <xdr:cNvPr id="1125" name="OpenSolver6">
          <a:extLst>
            <a:ext uri="{FF2B5EF4-FFF2-40B4-BE49-F238E27FC236}">
              <a16:creationId xmlns:a16="http://schemas.microsoft.com/office/drawing/2014/main" id="{C87403EB-52B6-4A44-8F8A-B8157B50028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136</xdr:row>
      <xdr:rowOff>15240</xdr:rowOff>
    </xdr:from>
    <xdr:to>
      <xdr:col>5</xdr:col>
      <xdr:colOff>69910</xdr:colOff>
      <xdr:row>136</xdr:row>
      <xdr:rowOff>129540</xdr:rowOff>
    </xdr:to>
    <xdr:sp macro="" textlink="">
      <xdr:nvSpPr>
        <xdr:cNvPr id="1126" name="OpenSolver6">
          <a:extLst>
            <a:ext uri="{FF2B5EF4-FFF2-40B4-BE49-F238E27FC236}">
              <a16:creationId xmlns:a16="http://schemas.microsoft.com/office/drawing/2014/main" id="{BFF7974E-14D4-4C3D-B168-28CCFA98266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137</xdr:row>
      <xdr:rowOff>15240</xdr:rowOff>
    </xdr:from>
    <xdr:to>
      <xdr:col>5</xdr:col>
      <xdr:colOff>69910</xdr:colOff>
      <xdr:row>137</xdr:row>
      <xdr:rowOff>129540</xdr:rowOff>
    </xdr:to>
    <xdr:sp macro="" textlink="">
      <xdr:nvSpPr>
        <xdr:cNvPr id="1127" name="OpenSolver6">
          <a:extLst>
            <a:ext uri="{FF2B5EF4-FFF2-40B4-BE49-F238E27FC236}">
              <a16:creationId xmlns:a16="http://schemas.microsoft.com/office/drawing/2014/main" id="{AA034810-A925-4F8A-BDAB-F01C4696788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138</xdr:row>
      <xdr:rowOff>15240</xdr:rowOff>
    </xdr:from>
    <xdr:to>
      <xdr:col>5</xdr:col>
      <xdr:colOff>69910</xdr:colOff>
      <xdr:row>138</xdr:row>
      <xdr:rowOff>129540</xdr:rowOff>
    </xdr:to>
    <xdr:sp macro="" textlink="">
      <xdr:nvSpPr>
        <xdr:cNvPr id="1128" name="OpenSolver6">
          <a:extLst>
            <a:ext uri="{FF2B5EF4-FFF2-40B4-BE49-F238E27FC236}">
              <a16:creationId xmlns:a16="http://schemas.microsoft.com/office/drawing/2014/main" id="{1F06805F-AD74-4BA5-88AD-A082A26D434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139</xdr:row>
      <xdr:rowOff>15240</xdr:rowOff>
    </xdr:from>
    <xdr:to>
      <xdr:col>5</xdr:col>
      <xdr:colOff>69910</xdr:colOff>
      <xdr:row>139</xdr:row>
      <xdr:rowOff>129540</xdr:rowOff>
    </xdr:to>
    <xdr:sp macro="" textlink="">
      <xdr:nvSpPr>
        <xdr:cNvPr id="1129" name="OpenSolver6">
          <a:extLst>
            <a:ext uri="{FF2B5EF4-FFF2-40B4-BE49-F238E27FC236}">
              <a16:creationId xmlns:a16="http://schemas.microsoft.com/office/drawing/2014/main" id="{480751A5-BF51-47D2-89A1-672E2926FE7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140</xdr:row>
      <xdr:rowOff>15240</xdr:rowOff>
    </xdr:from>
    <xdr:to>
      <xdr:col>5</xdr:col>
      <xdr:colOff>69910</xdr:colOff>
      <xdr:row>140</xdr:row>
      <xdr:rowOff>129540</xdr:rowOff>
    </xdr:to>
    <xdr:sp macro="" textlink="">
      <xdr:nvSpPr>
        <xdr:cNvPr id="1130" name="OpenSolver6">
          <a:extLst>
            <a:ext uri="{FF2B5EF4-FFF2-40B4-BE49-F238E27FC236}">
              <a16:creationId xmlns:a16="http://schemas.microsoft.com/office/drawing/2014/main" id="{B84C42CD-4CC6-4700-9CE2-CC3796DF4E7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141</xdr:row>
      <xdr:rowOff>15240</xdr:rowOff>
    </xdr:from>
    <xdr:to>
      <xdr:col>5</xdr:col>
      <xdr:colOff>69910</xdr:colOff>
      <xdr:row>141</xdr:row>
      <xdr:rowOff>129540</xdr:rowOff>
    </xdr:to>
    <xdr:sp macro="" textlink="">
      <xdr:nvSpPr>
        <xdr:cNvPr id="1131" name="OpenSolver6">
          <a:extLst>
            <a:ext uri="{FF2B5EF4-FFF2-40B4-BE49-F238E27FC236}">
              <a16:creationId xmlns:a16="http://schemas.microsoft.com/office/drawing/2014/main" id="{4AF155D3-27BD-4DD7-9D20-E2C98E28EC8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142</xdr:row>
      <xdr:rowOff>15240</xdr:rowOff>
    </xdr:from>
    <xdr:to>
      <xdr:col>5</xdr:col>
      <xdr:colOff>69910</xdr:colOff>
      <xdr:row>142</xdr:row>
      <xdr:rowOff>129540</xdr:rowOff>
    </xdr:to>
    <xdr:sp macro="" textlink="">
      <xdr:nvSpPr>
        <xdr:cNvPr id="1132" name="OpenSolver6">
          <a:extLst>
            <a:ext uri="{FF2B5EF4-FFF2-40B4-BE49-F238E27FC236}">
              <a16:creationId xmlns:a16="http://schemas.microsoft.com/office/drawing/2014/main" id="{3020ACA5-0D99-4E2E-BADD-C6BAB0A12BC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143</xdr:row>
      <xdr:rowOff>15240</xdr:rowOff>
    </xdr:from>
    <xdr:to>
      <xdr:col>5</xdr:col>
      <xdr:colOff>69910</xdr:colOff>
      <xdr:row>143</xdr:row>
      <xdr:rowOff>129540</xdr:rowOff>
    </xdr:to>
    <xdr:sp macro="" textlink="">
      <xdr:nvSpPr>
        <xdr:cNvPr id="1133" name="OpenSolver6">
          <a:extLst>
            <a:ext uri="{FF2B5EF4-FFF2-40B4-BE49-F238E27FC236}">
              <a16:creationId xmlns:a16="http://schemas.microsoft.com/office/drawing/2014/main" id="{85611FD8-AE84-4D9C-9288-48CABD43211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144</xdr:row>
      <xdr:rowOff>15240</xdr:rowOff>
    </xdr:from>
    <xdr:to>
      <xdr:col>5</xdr:col>
      <xdr:colOff>69910</xdr:colOff>
      <xdr:row>144</xdr:row>
      <xdr:rowOff>129540</xdr:rowOff>
    </xdr:to>
    <xdr:sp macro="" textlink="">
      <xdr:nvSpPr>
        <xdr:cNvPr id="1134" name="OpenSolver6">
          <a:extLst>
            <a:ext uri="{FF2B5EF4-FFF2-40B4-BE49-F238E27FC236}">
              <a16:creationId xmlns:a16="http://schemas.microsoft.com/office/drawing/2014/main" id="{4861DE0C-C5FE-4CED-AE0F-2D6242FD171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145</xdr:row>
      <xdr:rowOff>15240</xdr:rowOff>
    </xdr:from>
    <xdr:to>
      <xdr:col>5</xdr:col>
      <xdr:colOff>69910</xdr:colOff>
      <xdr:row>145</xdr:row>
      <xdr:rowOff>129540</xdr:rowOff>
    </xdr:to>
    <xdr:sp macro="" textlink="">
      <xdr:nvSpPr>
        <xdr:cNvPr id="1135" name="OpenSolver6">
          <a:extLst>
            <a:ext uri="{FF2B5EF4-FFF2-40B4-BE49-F238E27FC236}">
              <a16:creationId xmlns:a16="http://schemas.microsoft.com/office/drawing/2014/main" id="{F7E00123-40A1-4399-BCA5-34A564E8B15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146</xdr:row>
      <xdr:rowOff>15240</xdr:rowOff>
    </xdr:from>
    <xdr:to>
      <xdr:col>5</xdr:col>
      <xdr:colOff>69910</xdr:colOff>
      <xdr:row>146</xdr:row>
      <xdr:rowOff>129540</xdr:rowOff>
    </xdr:to>
    <xdr:sp macro="" textlink="">
      <xdr:nvSpPr>
        <xdr:cNvPr id="1136" name="OpenSolver6">
          <a:extLst>
            <a:ext uri="{FF2B5EF4-FFF2-40B4-BE49-F238E27FC236}">
              <a16:creationId xmlns:a16="http://schemas.microsoft.com/office/drawing/2014/main" id="{CF4956E1-44B3-40F6-8E87-B3C9D0572E5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147</xdr:row>
      <xdr:rowOff>15240</xdr:rowOff>
    </xdr:from>
    <xdr:to>
      <xdr:col>5</xdr:col>
      <xdr:colOff>69910</xdr:colOff>
      <xdr:row>147</xdr:row>
      <xdr:rowOff>129540</xdr:rowOff>
    </xdr:to>
    <xdr:sp macro="" textlink="">
      <xdr:nvSpPr>
        <xdr:cNvPr id="1137" name="OpenSolver6">
          <a:extLst>
            <a:ext uri="{FF2B5EF4-FFF2-40B4-BE49-F238E27FC236}">
              <a16:creationId xmlns:a16="http://schemas.microsoft.com/office/drawing/2014/main" id="{4575E44B-93CB-4E28-8D6F-50B059D7D93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148</xdr:row>
      <xdr:rowOff>15240</xdr:rowOff>
    </xdr:from>
    <xdr:to>
      <xdr:col>5</xdr:col>
      <xdr:colOff>69910</xdr:colOff>
      <xdr:row>148</xdr:row>
      <xdr:rowOff>129540</xdr:rowOff>
    </xdr:to>
    <xdr:sp macro="" textlink="">
      <xdr:nvSpPr>
        <xdr:cNvPr id="1138" name="OpenSolver6">
          <a:extLst>
            <a:ext uri="{FF2B5EF4-FFF2-40B4-BE49-F238E27FC236}">
              <a16:creationId xmlns:a16="http://schemas.microsoft.com/office/drawing/2014/main" id="{FB792228-6EAE-4184-B754-3F7CF060C88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149</xdr:row>
      <xdr:rowOff>15240</xdr:rowOff>
    </xdr:from>
    <xdr:to>
      <xdr:col>5</xdr:col>
      <xdr:colOff>69910</xdr:colOff>
      <xdr:row>149</xdr:row>
      <xdr:rowOff>129540</xdr:rowOff>
    </xdr:to>
    <xdr:sp macro="" textlink="">
      <xdr:nvSpPr>
        <xdr:cNvPr id="1139" name="OpenSolver6">
          <a:extLst>
            <a:ext uri="{FF2B5EF4-FFF2-40B4-BE49-F238E27FC236}">
              <a16:creationId xmlns:a16="http://schemas.microsoft.com/office/drawing/2014/main" id="{36D34CCB-7DAF-4D3A-B208-5B3EAD24F14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150</xdr:row>
      <xdr:rowOff>15240</xdr:rowOff>
    </xdr:from>
    <xdr:to>
      <xdr:col>5</xdr:col>
      <xdr:colOff>69910</xdr:colOff>
      <xdr:row>150</xdr:row>
      <xdr:rowOff>129540</xdr:rowOff>
    </xdr:to>
    <xdr:sp macro="" textlink="">
      <xdr:nvSpPr>
        <xdr:cNvPr id="1140" name="OpenSolver6">
          <a:extLst>
            <a:ext uri="{FF2B5EF4-FFF2-40B4-BE49-F238E27FC236}">
              <a16:creationId xmlns:a16="http://schemas.microsoft.com/office/drawing/2014/main" id="{0A615A4D-BBC1-47A5-871A-F7CBFF9FB59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151</xdr:row>
      <xdr:rowOff>15240</xdr:rowOff>
    </xdr:from>
    <xdr:to>
      <xdr:col>5</xdr:col>
      <xdr:colOff>69910</xdr:colOff>
      <xdr:row>151</xdr:row>
      <xdr:rowOff>129540</xdr:rowOff>
    </xdr:to>
    <xdr:sp macro="" textlink="">
      <xdr:nvSpPr>
        <xdr:cNvPr id="1141" name="OpenSolver6">
          <a:extLst>
            <a:ext uri="{FF2B5EF4-FFF2-40B4-BE49-F238E27FC236}">
              <a16:creationId xmlns:a16="http://schemas.microsoft.com/office/drawing/2014/main" id="{6A4814B2-B225-48F3-B4B5-512A62A9764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152</xdr:row>
      <xdr:rowOff>15240</xdr:rowOff>
    </xdr:from>
    <xdr:to>
      <xdr:col>5</xdr:col>
      <xdr:colOff>69910</xdr:colOff>
      <xdr:row>152</xdr:row>
      <xdr:rowOff>129540</xdr:rowOff>
    </xdr:to>
    <xdr:sp macro="" textlink="">
      <xdr:nvSpPr>
        <xdr:cNvPr id="1142" name="OpenSolver6">
          <a:extLst>
            <a:ext uri="{FF2B5EF4-FFF2-40B4-BE49-F238E27FC236}">
              <a16:creationId xmlns:a16="http://schemas.microsoft.com/office/drawing/2014/main" id="{32AE5DBE-82BB-4B0E-B62E-8A701CBB9B2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153</xdr:row>
      <xdr:rowOff>15240</xdr:rowOff>
    </xdr:from>
    <xdr:to>
      <xdr:col>5</xdr:col>
      <xdr:colOff>69910</xdr:colOff>
      <xdr:row>153</xdr:row>
      <xdr:rowOff>129540</xdr:rowOff>
    </xdr:to>
    <xdr:sp macro="" textlink="">
      <xdr:nvSpPr>
        <xdr:cNvPr id="1143" name="OpenSolver6">
          <a:extLst>
            <a:ext uri="{FF2B5EF4-FFF2-40B4-BE49-F238E27FC236}">
              <a16:creationId xmlns:a16="http://schemas.microsoft.com/office/drawing/2014/main" id="{385FD733-0503-418F-AADB-6290F29F78C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154</xdr:row>
      <xdr:rowOff>15240</xdr:rowOff>
    </xdr:from>
    <xdr:to>
      <xdr:col>5</xdr:col>
      <xdr:colOff>69910</xdr:colOff>
      <xdr:row>154</xdr:row>
      <xdr:rowOff>129540</xdr:rowOff>
    </xdr:to>
    <xdr:sp macro="" textlink="">
      <xdr:nvSpPr>
        <xdr:cNvPr id="1144" name="OpenSolver6">
          <a:extLst>
            <a:ext uri="{FF2B5EF4-FFF2-40B4-BE49-F238E27FC236}">
              <a16:creationId xmlns:a16="http://schemas.microsoft.com/office/drawing/2014/main" id="{1247F69B-1409-485D-835A-CD37680B79A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155</xdr:row>
      <xdr:rowOff>15240</xdr:rowOff>
    </xdr:from>
    <xdr:to>
      <xdr:col>5</xdr:col>
      <xdr:colOff>69910</xdr:colOff>
      <xdr:row>155</xdr:row>
      <xdr:rowOff>129540</xdr:rowOff>
    </xdr:to>
    <xdr:sp macro="" textlink="">
      <xdr:nvSpPr>
        <xdr:cNvPr id="1145" name="OpenSolver6">
          <a:extLst>
            <a:ext uri="{FF2B5EF4-FFF2-40B4-BE49-F238E27FC236}">
              <a16:creationId xmlns:a16="http://schemas.microsoft.com/office/drawing/2014/main" id="{D586CCEB-605B-4F85-BE8D-E06A3C6DBA7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156</xdr:row>
      <xdr:rowOff>15240</xdr:rowOff>
    </xdr:from>
    <xdr:to>
      <xdr:col>5</xdr:col>
      <xdr:colOff>69910</xdr:colOff>
      <xdr:row>156</xdr:row>
      <xdr:rowOff>129540</xdr:rowOff>
    </xdr:to>
    <xdr:sp macro="" textlink="">
      <xdr:nvSpPr>
        <xdr:cNvPr id="1146" name="OpenSolver6">
          <a:extLst>
            <a:ext uri="{FF2B5EF4-FFF2-40B4-BE49-F238E27FC236}">
              <a16:creationId xmlns:a16="http://schemas.microsoft.com/office/drawing/2014/main" id="{0E47A752-C788-46E5-A372-FBDBF1AE731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157</xdr:row>
      <xdr:rowOff>15240</xdr:rowOff>
    </xdr:from>
    <xdr:to>
      <xdr:col>5</xdr:col>
      <xdr:colOff>69910</xdr:colOff>
      <xdr:row>157</xdr:row>
      <xdr:rowOff>129540</xdr:rowOff>
    </xdr:to>
    <xdr:sp macro="" textlink="">
      <xdr:nvSpPr>
        <xdr:cNvPr id="1147" name="OpenSolver6">
          <a:extLst>
            <a:ext uri="{FF2B5EF4-FFF2-40B4-BE49-F238E27FC236}">
              <a16:creationId xmlns:a16="http://schemas.microsoft.com/office/drawing/2014/main" id="{3D7F7FDA-31C3-4298-A6F8-2304FCE04AB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158</xdr:row>
      <xdr:rowOff>15240</xdr:rowOff>
    </xdr:from>
    <xdr:to>
      <xdr:col>5</xdr:col>
      <xdr:colOff>69910</xdr:colOff>
      <xdr:row>158</xdr:row>
      <xdr:rowOff>129540</xdr:rowOff>
    </xdr:to>
    <xdr:sp macro="" textlink="">
      <xdr:nvSpPr>
        <xdr:cNvPr id="1148" name="OpenSolver6">
          <a:extLst>
            <a:ext uri="{FF2B5EF4-FFF2-40B4-BE49-F238E27FC236}">
              <a16:creationId xmlns:a16="http://schemas.microsoft.com/office/drawing/2014/main" id="{FEF35258-BB43-4FA5-AA09-329C58D3B76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159</xdr:row>
      <xdr:rowOff>15240</xdr:rowOff>
    </xdr:from>
    <xdr:to>
      <xdr:col>5</xdr:col>
      <xdr:colOff>69910</xdr:colOff>
      <xdr:row>159</xdr:row>
      <xdr:rowOff>129540</xdr:rowOff>
    </xdr:to>
    <xdr:sp macro="" textlink="">
      <xdr:nvSpPr>
        <xdr:cNvPr id="1149" name="OpenSolver6">
          <a:extLst>
            <a:ext uri="{FF2B5EF4-FFF2-40B4-BE49-F238E27FC236}">
              <a16:creationId xmlns:a16="http://schemas.microsoft.com/office/drawing/2014/main" id="{2C1B2139-D589-49AD-ADE6-051AE4903CC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160</xdr:row>
      <xdr:rowOff>15240</xdr:rowOff>
    </xdr:from>
    <xdr:to>
      <xdr:col>5</xdr:col>
      <xdr:colOff>69910</xdr:colOff>
      <xdr:row>160</xdr:row>
      <xdr:rowOff>129540</xdr:rowOff>
    </xdr:to>
    <xdr:sp macro="" textlink="">
      <xdr:nvSpPr>
        <xdr:cNvPr id="1150" name="OpenSolver6">
          <a:extLst>
            <a:ext uri="{FF2B5EF4-FFF2-40B4-BE49-F238E27FC236}">
              <a16:creationId xmlns:a16="http://schemas.microsoft.com/office/drawing/2014/main" id="{22D0A19B-3A06-4F1F-9B89-948B6D2E273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161</xdr:row>
      <xdr:rowOff>15240</xdr:rowOff>
    </xdr:from>
    <xdr:to>
      <xdr:col>5</xdr:col>
      <xdr:colOff>69910</xdr:colOff>
      <xdr:row>161</xdr:row>
      <xdr:rowOff>129540</xdr:rowOff>
    </xdr:to>
    <xdr:sp macro="" textlink="">
      <xdr:nvSpPr>
        <xdr:cNvPr id="1151" name="OpenSolver6">
          <a:extLst>
            <a:ext uri="{FF2B5EF4-FFF2-40B4-BE49-F238E27FC236}">
              <a16:creationId xmlns:a16="http://schemas.microsoft.com/office/drawing/2014/main" id="{F4B29763-D53F-4E42-B450-3742CDBE31B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162</xdr:row>
      <xdr:rowOff>15240</xdr:rowOff>
    </xdr:from>
    <xdr:to>
      <xdr:col>5</xdr:col>
      <xdr:colOff>69910</xdr:colOff>
      <xdr:row>162</xdr:row>
      <xdr:rowOff>129540</xdr:rowOff>
    </xdr:to>
    <xdr:sp macro="" textlink="">
      <xdr:nvSpPr>
        <xdr:cNvPr id="1152" name="OpenSolver6">
          <a:extLst>
            <a:ext uri="{FF2B5EF4-FFF2-40B4-BE49-F238E27FC236}">
              <a16:creationId xmlns:a16="http://schemas.microsoft.com/office/drawing/2014/main" id="{CED46262-E70D-44C6-B74B-F7985BDCCE0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163</xdr:row>
      <xdr:rowOff>15240</xdr:rowOff>
    </xdr:from>
    <xdr:to>
      <xdr:col>5</xdr:col>
      <xdr:colOff>69910</xdr:colOff>
      <xdr:row>163</xdr:row>
      <xdr:rowOff>129540</xdr:rowOff>
    </xdr:to>
    <xdr:sp macro="" textlink="">
      <xdr:nvSpPr>
        <xdr:cNvPr id="1153" name="OpenSolver6">
          <a:extLst>
            <a:ext uri="{FF2B5EF4-FFF2-40B4-BE49-F238E27FC236}">
              <a16:creationId xmlns:a16="http://schemas.microsoft.com/office/drawing/2014/main" id="{49A65E61-B296-4C4B-B28A-2F515C0F116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164</xdr:row>
      <xdr:rowOff>15240</xdr:rowOff>
    </xdr:from>
    <xdr:to>
      <xdr:col>5</xdr:col>
      <xdr:colOff>69910</xdr:colOff>
      <xdr:row>164</xdr:row>
      <xdr:rowOff>129540</xdr:rowOff>
    </xdr:to>
    <xdr:sp macro="" textlink="">
      <xdr:nvSpPr>
        <xdr:cNvPr id="1154" name="OpenSolver6">
          <a:extLst>
            <a:ext uri="{FF2B5EF4-FFF2-40B4-BE49-F238E27FC236}">
              <a16:creationId xmlns:a16="http://schemas.microsoft.com/office/drawing/2014/main" id="{4B6DB35F-0091-4968-9BF3-CFADB76F520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165</xdr:row>
      <xdr:rowOff>15240</xdr:rowOff>
    </xdr:from>
    <xdr:to>
      <xdr:col>5</xdr:col>
      <xdr:colOff>69910</xdr:colOff>
      <xdr:row>165</xdr:row>
      <xdr:rowOff>129540</xdr:rowOff>
    </xdr:to>
    <xdr:sp macro="" textlink="">
      <xdr:nvSpPr>
        <xdr:cNvPr id="1155" name="OpenSolver6">
          <a:extLst>
            <a:ext uri="{FF2B5EF4-FFF2-40B4-BE49-F238E27FC236}">
              <a16:creationId xmlns:a16="http://schemas.microsoft.com/office/drawing/2014/main" id="{147A1A35-A2F4-49AE-A270-CC305938105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166</xdr:row>
      <xdr:rowOff>15240</xdr:rowOff>
    </xdr:from>
    <xdr:to>
      <xdr:col>5</xdr:col>
      <xdr:colOff>69910</xdr:colOff>
      <xdr:row>166</xdr:row>
      <xdr:rowOff>129540</xdr:rowOff>
    </xdr:to>
    <xdr:sp macro="" textlink="">
      <xdr:nvSpPr>
        <xdr:cNvPr id="1156" name="OpenSolver6">
          <a:extLst>
            <a:ext uri="{FF2B5EF4-FFF2-40B4-BE49-F238E27FC236}">
              <a16:creationId xmlns:a16="http://schemas.microsoft.com/office/drawing/2014/main" id="{247589CB-1A9C-4D50-85A8-FDBEB5C00AE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167</xdr:row>
      <xdr:rowOff>15240</xdr:rowOff>
    </xdr:from>
    <xdr:to>
      <xdr:col>5</xdr:col>
      <xdr:colOff>69910</xdr:colOff>
      <xdr:row>167</xdr:row>
      <xdr:rowOff>129540</xdr:rowOff>
    </xdr:to>
    <xdr:sp macro="" textlink="">
      <xdr:nvSpPr>
        <xdr:cNvPr id="1157" name="OpenSolver6">
          <a:extLst>
            <a:ext uri="{FF2B5EF4-FFF2-40B4-BE49-F238E27FC236}">
              <a16:creationId xmlns:a16="http://schemas.microsoft.com/office/drawing/2014/main" id="{D81E63E6-FCC5-43C7-8027-FF603F18080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168</xdr:row>
      <xdr:rowOff>15240</xdr:rowOff>
    </xdr:from>
    <xdr:to>
      <xdr:col>5</xdr:col>
      <xdr:colOff>69910</xdr:colOff>
      <xdr:row>168</xdr:row>
      <xdr:rowOff>129540</xdr:rowOff>
    </xdr:to>
    <xdr:sp macro="" textlink="">
      <xdr:nvSpPr>
        <xdr:cNvPr id="1158" name="OpenSolver6">
          <a:extLst>
            <a:ext uri="{FF2B5EF4-FFF2-40B4-BE49-F238E27FC236}">
              <a16:creationId xmlns:a16="http://schemas.microsoft.com/office/drawing/2014/main" id="{8867B4DF-4D07-4297-A7A7-05B452D4E55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169</xdr:row>
      <xdr:rowOff>15240</xdr:rowOff>
    </xdr:from>
    <xdr:to>
      <xdr:col>5</xdr:col>
      <xdr:colOff>69910</xdr:colOff>
      <xdr:row>169</xdr:row>
      <xdr:rowOff>129540</xdr:rowOff>
    </xdr:to>
    <xdr:sp macro="" textlink="">
      <xdr:nvSpPr>
        <xdr:cNvPr id="1159" name="OpenSolver6">
          <a:extLst>
            <a:ext uri="{FF2B5EF4-FFF2-40B4-BE49-F238E27FC236}">
              <a16:creationId xmlns:a16="http://schemas.microsoft.com/office/drawing/2014/main" id="{C019627E-DF86-4583-8DF9-B7D9FFBBA41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170</xdr:row>
      <xdr:rowOff>15240</xdr:rowOff>
    </xdr:from>
    <xdr:to>
      <xdr:col>5</xdr:col>
      <xdr:colOff>69910</xdr:colOff>
      <xdr:row>170</xdr:row>
      <xdr:rowOff>129540</xdr:rowOff>
    </xdr:to>
    <xdr:sp macro="" textlink="">
      <xdr:nvSpPr>
        <xdr:cNvPr id="1160" name="OpenSolver6">
          <a:extLst>
            <a:ext uri="{FF2B5EF4-FFF2-40B4-BE49-F238E27FC236}">
              <a16:creationId xmlns:a16="http://schemas.microsoft.com/office/drawing/2014/main" id="{87980815-7603-4C64-B7F8-5A2D37511C6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171</xdr:row>
      <xdr:rowOff>15240</xdr:rowOff>
    </xdr:from>
    <xdr:to>
      <xdr:col>5</xdr:col>
      <xdr:colOff>69910</xdr:colOff>
      <xdr:row>171</xdr:row>
      <xdr:rowOff>129540</xdr:rowOff>
    </xdr:to>
    <xdr:sp macro="" textlink="">
      <xdr:nvSpPr>
        <xdr:cNvPr id="1161" name="OpenSolver6">
          <a:extLst>
            <a:ext uri="{FF2B5EF4-FFF2-40B4-BE49-F238E27FC236}">
              <a16:creationId xmlns:a16="http://schemas.microsoft.com/office/drawing/2014/main" id="{264746C6-D7F1-43ED-9644-DF37BFED0F3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172</xdr:row>
      <xdr:rowOff>15240</xdr:rowOff>
    </xdr:from>
    <xdr:to>
      <xdr:col>5</xdr:col>
      <xdr:colOff>69910</xdr:colOff>
      <xdr:row>172</xdr:row>
      <xdr:rowOff>129540</xdr:rowOff>
    </xdr:to>
    <xdr:sp macro="" textlink="">
      <xdr:nvSpPr>
        <xdr:cNvPr id="1162" name="OpenSolver6">
          <a:extLst>
            <a:ext uri="{FF2B5EF4-FFF2-40B4-BE49-F238E27FC236}">
              <a16:creationId xmlns:a16="http://schemas.microsoft.com/office/drawing/2014/main" id="{150E10C5-251A-4320-8970-1A2FAB40A37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173</xdr:row>
      <xdr:rowOff>15240</xdr:rowOff>
    </xdr:from>
    <xdr:to>
      <xdr:col>5</xdr:col>
      <xdr:colOff>69910</xdr:colOff>
      <xdr:row>173</xdr:row>
      <xdr:rowOff>129540</xdr:rowOff>
    </xdr:to>
    <xdr:sp macro="" textlink="">
      <xdr:nvSpPr>
        <xdr:cNvPr id="1163" name="OpenSolver6">
          <a:extLst>
            <a:ext uri="{FF2B5EF4-FFF2-40B4-BE49-F238E27FC236}">
              <a16:creationId xmlns:a16="http://schemas.microsoft.com/office/drawing/2014/main" id="{4D13792C-557F-4B83-BA73-FBF521A56F5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174</xdr:row>
      <xdr:rowOff>15240</xdr:rowOff>
    </xdr:from>
    <xdr:to>
      <xdr:col>5</xdr:col>
      <xdr:colOff>69910</xdr:colOff>
      <xdr:row>174</xdr:row>
      <xdr:rowOff>129540</xdr:rowOff>
    </xdr:to>
    <xdr:sp macro="" textlink="">
      <xdr:nvSpPr>
        <xdr:cNvPr id="1164" name="OpenSolver6">
          <a:extLst>
            <a:ext uri="{FF2B5EF4-FFF2-40B4-BE49-F238E27FC236}">
              <a16:creationId xmlns:a16="http://schemas.microsoft.com/office/drawing/2014/main" id="{EC4D0DCC-859C-44DD-A2D2-D86ADF8DFDB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175</xdr:row>
      <xdr:rowOff>15240</xdr:rowOff>
    </xdr:from>
    <xdr:to>
      <xdr:col>5</xdr:col>
      <xdr:colOff>69910</xdr:colOff>
      <xdr:row>175</xdr:row>
      <xdr:rowOff>129540</xdr:rowOff>
    </xdr:to>
    <xdr:sp macro="" textlink="">
      <xdr:nvSpPr>
        <xdr:cNvPr id="1165" name="OpenSolver6">
          <a:extLst>
            <a:ext uri="{FF2B5EF4-FFF2-40B4-BE49-F238E27FC236}">
              <a16:creationId xmlns:a16="http://schemas.microsoft.com/office/drawing/2014/main" id="{04E1FB78-D71A-4F6D-A728-5970C6C03E0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176</xdr:row>
      <xdr:rowOff>15240</xdr:rowOff>
    </xdr:from>
    <xdr:to>
      <xdr:col>5</xdr:col>
      <xdr:colOff>69910</xdr:colOff>
      <xdr:row>176</xdr:row>
      <xdr:rowOff>129540</xdr:rowOff>
    </xdr:to>
    <xdr:sp macro="" textlink="">
      <xdr:nvSpPr>
        <xdr:cNvPr id="1166" name="OpenSolver6">
          <a:extLst>
            <a:ext uri="{FF2B5EF4-FFF2-40B4-BE49-F238E27FC236}">
              <a16:creationId xmlns:a16="http://schemas.microsoft.com/office/drawing/2014/main" id="{A5AE94D7-E7D4-4078-8694-C45DF39818D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177</xdr:row>
      <xdr:rowOff>15240</xdr:rowOff>
    </xdr:from>
    <xdr:to>
      <xdr:col>5</xdr:col>
      <xdr:colOff>69910</xdr:colOff>
      <xdr:row>177</xdr:row>
      <xdr:rowOff>129540</xdr:rowOff>
    </xdr:to>
    <xdr:sp macro="" textlink="">
      <xdr:nvSpPr>
        <xdr:cNvPr id="1167" name="OpenSolver6">
          <a:extLst>
            <a:ext uri="{FF2B5EF4-FFF2-40B4-BE49-F238E27FC236}">
              <a16:creationId xmlns:a16="http://schemas.microsoft.com/office/drawing/2014/main" id="{ADA08708-7A1B-4BE1-ABCD-7FECCC5D6FF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178</xdr:row>
      <xdr:rowOff>15240</xdr:rowOff>
    </xdr:from>
    <xdr:to>
      <xdr:col>5</xdr:col>
      <xdr:colOff>69910</xdr:colOff>
      <xdr:row>178</xdr:row>
      <xdr:rowOff>129540</xdr:rowOff>
    </xdr:to>
    <xdr:sp macro="" textlink="">
      <xdr:nvSpPr>
        <xdr:cNvPr id="1168" name="OpenSolver6">
          <a:extLst>
            <a:ext uri="{FF2B5EF4-FFF2-40B4-BE49-F238E27FC236}">
              <a16:creationId xmlns:a16="http://schemas.microsoft.com/office/drawing/2014/main" id="{1D9C3014-33D0-4E08-8DA3-A66B5787F3D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179</xdr:row>
      <xdr:rowOff>15240</xdr:rowOff>
    </xdr:from>
    <xdr:to>
      <xdr:col>5</xdr:col>
      <xdr:colOff>69910</xdr:colOff>
      <xdr:row>179</xdr:row>
      <xdr:rowOff>129540</xdr:rowOff>
    </xdr:to>
    <xdr:sp macro="" textlink="">
      <xdr:nvSpPr>
        <xdr:cNvPr id="1169" name="OpenSolver6">
          <a:extLst>
            <a:ext uri="{FF2B5EF4-FFF2-40B4-BE49-F238E27FC236}">
              <a16:creationId xmlns:a16="http://schemas.microsoft.com/office/drawing/2014/main" id="{D11661CC-7998-403C-8792-49DBC9FF419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180</xdr:row>
      <xdr:rowOff>15240</xdr:rowOff>
    </xdr:from>
    <xdr:to>
      <xdr:col>5</xdr:col>
      <xdr:colOff>69910</xdr:colOff>
      <xdr:row>180</xdr:row>
      <xdr:rowOff>129540</xdr:rowOff>
    </xdr:to>
    <xdr:sp macro="" textlink="">
      <xdr:nvSpPr>
        <xdr:cNvPr id="1170" name="OpenSolver6">
          <a:extLst>
            <a:ext uri="{FF2B5EF4-FFF2-40B4-BE49-F238E27FC236}">
              <a16:creationId xmlns:a16="http://schemas.microsoft.com/office/drawing/2014/main" id="{CF363FF9-421E-4E1B-88D8-7A2A81DD9BB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181</xdr:row>
      <xdr:rowOff>15240</xdr:rowOff>
    </xdr:from>
    <xdr:to>
      <xdr:col>5</xdr:col>
      <xdr:colOff>69910</xdr:colOff>
      <xdr:row>181</xdr:row>
      <xdr:rowOff>129540</xdr:rowOff>
    </xdr:to>
    <xdr:sp macro="" textlink="">
      <xdr:nvSpPr>
        <xdr:cNvPr id="1171" name="OpenSolver6">
          <a:extLst>
            <a:ext uri="{FF2B5EF4-FFF2-40B4-BE49-F238E27FC236}">
              <a16:creationId xmlns:a16="http://schemas.microsoft.com/office/drawing/2014/main" id="{7D657036-BD19-4560-A1D5-5B074BEDB31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182</xdr:row>
      <xdr:rowOff>15240</xdr:rowOff>
    </xdr:from>
    <xdr:to>
      <xdr:col>5</xdr:col>
      <xdr:colOff>69910</xdr:colOff>
      <xdr:row>182</xdr:row>
      <xdr:rowOff>129540</xdr:rowOff>
    </xdr:to>
    <xdr:sp macro="" textlink="">
      <xdr:nvSpPr>
        <xdr:cNvPr id="1172" name="OpenSolver6">
          <a:extLst>
            <a:ext uri="{FF2B5EF4-FFF2-40B4-BE49-F238E27FC236}">
              <a16:creationId xmlns:a16="http://schemas.microsoft.com/office/drawing/2014/main" id="{0D83CF5D-6ADD-4840-A8C1-F58D3EC60F4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183</xdr:row>
      <xdr:rowOff>15240</xdr:rowOff>
    </xdr:from>
    <xdr:to>
      <xdr:col>5</xdr:col>
      <xdr:colOff>69910</xdr:colOff>
      <xdr:row>183</xdr:row>
      <xdr:rowOff>129540</xdr:rowOff>
    </xdr:to>
    <xdr:sp macro="" textlink="">
      <xdr:nvSpPr>
        <xdr:cNvPr id="1173" name="OpenSolver6">
          <a:extLst>
            <a:ext uri="{FF2B5EF4-FFF2-40B4-BE49-F238E27FC236}">
              <a16:creationId xmlns:a16="http://schemas.microsoft.com/office/drawing/2014/main" id="{3E1B60D1-ACD7-4E76-B34C-60EC87DFADA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184</xdr:row>
      <xdr:rowOff>15240</xdr:rowOff>
    </xdr:from>
    <xdr:to>
      <xdr:col>5</xdr:col>
      <xdr:colOff>69910</xdr:colOff>
      <xdr:row>184</xdr:row>
      <xdr:rowOff>129540</xdr:rowOff>
    </xdr:to>
    <xdr:sp macro="" textlink="">
      <xdr:nvSpPr>
        <xdr:cNvPr id="1174" name="OpenSolver6">
          <a:extLst>
            <a:ext uri="{FF2B5EF4-FFF2-40B4-BE49-F238E27FC236}">
              <a16:creationId xmlns:a16="http://schemas.microsoft.com/office/drawing/2014/main" id="{04A770E0-725B-4A9D-A344-CB64262D3EC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185</xdr:row>
      <xdr:rowOff>15240</xdr:rowOff>
    </xdr:from>
    <xdr:to>
      <xdr:col>5</xdr:col>
      <xdr:colOff>69910</xdr:colOff>
      <xdr:row>185</xdr:row>
      <xdr:rowOff>129540</xdr:rowOff>
    </xdr:to>
    <xdr:sp macro="" textlink="">
      <xdr:nvSpPr>
        <xdr:cNvPr id="1175" name="OpenSolver6">
          <a:extLst>
            <a:ext uri="{FF2B5EF4-FFF2-40B4-BE49-F238E27FC236}">
              <a16:creationId xmlns:a16="http://schemas.microsoft.com/office/drawing/2014/main" id="{CC09B964-A5BE-41A1-B296-8ACC49A61D2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186</xdr:row>
      <xdr:rowOff>15240</xdr:rowOff>
    </xdr:from>
    <xdr:to>
      <xdr:col>5</xdr:col>
      <xdr:colOff>69910</xdr:colOff>
      <xdr:row>186</xdr:row>
      <xdr:rowOff>129540</xdr:rowOff>
    </xdr:to>
    <xdr:sp macro="" textlink="">
      <xdr:nvSpPr>
        <xdr:cNvPr id="1176" name="OpenSolver6">
          <a:extLst>
            <a:ext uri="{FF2B5EF4-FFF2-40B4-BE49-F238E27FC236}">
              <a16:creationId xmlns:a16="http://schemas.microsoft.com/office/drawing/2014/main" id="{3F125EC6-8945-4CD8-958E-C8E640181A1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187</xdr:row>
      <xdr:rowOff>15240</xdr:rowOff>
    </xdr:from>
    <xdr:to>
      <xdr:col>5</xdr:col>
      <xdr:colOff>69910</xdr:colOff>
      <xdr:row>187</xdr:row>
      <xdr:rowOff>129540</xdr:rowOff>
    </xdr:to>
    <xdr:sp macro="" textlink="">
      <xdr:nvSpPr>
        <xdr:cNvPr id="1177" name="OpenSolver6">
          <a:extLst>
            <a:ext uri="{FF2B5EF4-FFF2-40B4-BE49-F238E27FC236}">
              <a16:creationId xmlns:a16="http://schemas.microsoft.com/office/drawing/2014/main" id="{99BA69E1-F73B-40B6-9A14-FD0443057E0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188</xdr:row>
      <xdr:rowOff>15240</xdr:rowOff>
    </xdr:from>
    <xdr:to>
      <xdr:col>5</xdr:col>
      <xdr:colOff>69910</xdr:colOff>
      <xdr:row>188</xdr:row>
      <xdr:rowOff>129540</xdr:rowOff>
    </xdr:to>
    <xdr:sp macro="" textlink="">
      <xdr:nvSpPr>
        <xdr:cNvPr id="1178" name="OpenSolver6">
          <a:extLst>
            <a:ext uri="{FF2B5EF4-FFF2-40B4-BE49-F238E27FC236}">
              <a16:creationId xmlns:a16="http://schemas.microsoft.com/office/drawing/2014/main" id="{08472974-F5D8-4068-AEDD-C14872030DF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189</xdr:row>
      <xdr:rowOff>15240</xdr:rowOff>
    </xdr:from>
    <xdr:to>
      <xdr:col>5</xdr:col>
      <xdr:colOff>69910</xdr:colOff>
      <xdr:row>189</xdr:row>
      <xdr:rowOff>129540</xdr:rowOff>
    </xdr:to>
    <xdr:sp macro="" textlink="">
      <xdr:nvSpPr>
        <xdr:cNvPr id="1179" name="OpenSolver6">
          <a:extLst>
            <a:ext uri="{FF2B5EF4-FFF2-40B4-BE49-F238E27FC236}">
              <a16:creationId xmlns:a16="http://schemas.microsoft.com/office/drawing/2014/main" id="{C3F8AC7D-4E4A-46F8-99D8-52321B2E9DB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190</xdr:row>
      <xdr:rowOff>15240</xdr:rowOff>
    </xdr:from>
    <xdr:to>
      <xdr:col>5</xdr:col>
      <xdr:colOff>69910</xdr:colOff>
      <xdr:row>190</xdr:row>
      <xdr:rowOff>129540</xdr:rowOff>
    </xdr:to>
    <xdr:sp macro="" textlink="">
      <xdr:nvSpPr>
        <xdr:cNvPr id="1180" name="OpenSolver6">
          <a:extLst>
            <a:ext uri="{FF2B5EF4-FFF2-40B4-BE49-F238E27FC236}">
              <a16:creationId xmlns:a16="http://schemas.microsoft.com/office/drawing/2014/main" id="{06418CA9-3D82-4BCE-8D65-B35028CC926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191</xdr:row>
      <xdr:rowOff>15240</xdr:rowOff>
    </xdr:from>
    <xdr:to>
      <xdr:col>5</xdr:col>
      <xdr:colOff>69910</xdr:colOff>
      <xdr:row>191</xdr:row>
      <xdr:rowOff>129540</xdr:rowOff>
    </xdr:to>
    <xdr:sp macro="" textlink="">
      <xdr:nvSpPr>
        <xdr:cNvPr id="1181" name="OpenSolver6">
          <a:extLst>
            <a:ext uri="{FF2B5EF4-FFF2-40B4-BE49-F238E27FC236}">
              <a16:creationId xmlns:a16="http://schemas.microsoft.com/office/drawing/2014/main" id="{7384B9B2-BB2F-49C8-80B2-F9F9C975454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192</xdr:row>
      <xdr:rowOff>15240</xdr:rowOff>
    </xdr:from>
    <xdr:to>
      <xdr:col>5</xdr:col>
      <xdr:colOff>69910</xdr:colOff>
      <xdr:row>192</xdr:row>
      <xdr:rowOff>129540</xdr:rowOff>
    </xdr:to>
    <xdr:sp macro="" textlink="">
      <xdr:nvSpPr>
        <xdr:cNvPr id="1182" name="OpenSolver6">
          <a:extLst>
            <a:ext uri="{FF2B5EF4-FFF2-40B4-BE49-F238E27FC236}">
              <a16:creationId xmlns:a16="http://schemas.microsoft.com/office/drawing/2014/main" id="{B6AB7B9D-10D9-4F60-96AA-516622AED35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193</xdr:row>
      <xdr:rowOff>15240</xdr:rowOff>
    </xdr:from>
    <xdr:to>
      <xdr:col>5</xdr:col>
      <xdr:colOff>69910</xdr:colOff>
      <xdr:row>193</xdr:row>
      <xdr:rowOff>129540</xdr:rowOff>
    </xdr:to>
    <xdr:sp macro="" textlink="">
      <xdr:nvSpPr>
        <xdr:cNvPr id="1183" name="OpenSolver6">
          <a:extLst>
            <a:ext uri="{FF2B5EF4-FFF2-40B4-BE49-F238E27FC236}">
              <a16:creationId xmlns:a16="http://schemas.microsoft.com/office/drawing/2014/main" id="{CEBF57A9-5697-4F73-81DC-398D971DAFA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194</xdr:row>
      <xdr:rowOff>15240</xdr:rowOff>
    </xdr:from>
    <xdr:to>
      <xdr:col>5</xdr:col>
      <xdr:colOff>69910</xdr:colOff>
      <xdr:row>194</xdr:row>
      <xdr:rowOff>129540</xdr:rowOff>
    </xdr:to>
    <xdr:sp macro="" textlink="">
      <xdr:nvSpPr>
        <xdr:cNvPr id="1184" name="OpenSolver6">
          <a:extLst>
            <a:ext uri="{FF2B5EF4-FFF2-40B4-BE49-F238E27FC236}">
              <a16:creationId xmlns:a16="http://schemas.microsoft.com/office/drawing/2014/main" id="{834ACE32-6080-40D0-9591-5E16940974F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195</xdr:row>
      <xdr:rowOff>15240</xdr:rowOff>
    </xdr:from>
    <xdr:to>
      <xdr:col>5</xdr:col>
      <xdr:colOff>69910</xdr:colOff>
      <xdr:row>195</xdr:row>
      <xdr:rowOff>129540</xdr:rowOff>
    </xdr:to>
    <xdr:sp macro="" textlink="">
      <xdr:nvSpPr>
        <xdr:cNvPr id="1185" name="OpenSolver6">
          <a:extLst>
            <a:ext uri="{FF2B5EF4-FFF2-40B4-BE49-F238E27FC236}">
              <a16:creationId xmlns:a16="http://schemas.microsoft.com/office/drawing/2014/main" id="{ADD07D95-B8BE-41F1-A3E7-7E53F4AB84C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196</xdr:row>
      <xdr:rowOff>15240</xdr:rowOff>
    </xdr:from>
    <xdr:to>
      <xdr:col>5</xdr:col>
      <xdr:colOff>69910</xdr:colOff>
      <xdr:row>196</xdr:row>
      <xdr:rowOff>129540</xdr:rowOff>
    </xdr:to>
    <xdr:sp macro="" textlink="">
      <xdr:nvSpPr>
        <xdr:cNvPr id="1186" name="OpenSolver6">
          <a:extLst>
            <a:ext uri="{FF2B5EF4-FFF2-40B4-BE49-F238E27FC236}">
              <a16:creationId xmlns:a16="http://schemas.microsoft.com/office/drawing/2014/main" id="{C002F859-024B-471A-B145-C57BF6BC1A3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197</xdr:row>
      <xdr:rowOff>15240</xdr:rowOff>
    </xdr:from>
    <xdr:to>
      <xdr:col>5</xdr:col>
      <xdr:colOff>69910</xdr:colOff>
      <xdr:row>197</xdr:row>
      <xdr:rowOff>129540</xdr:rowOff>
    </xdr:to>
    <xdr:sp macro="" textlink="">
      <xdr:nvSpPr>
        <xdr:cNvPr id="1187" name="OpenSolver6">
          <a:extLst>
            <a:ext uri="{FF2B5EF4-FFF2-40B4-BE49-F238E27FC236}">
              <a16:creationId xmlns:a16="http://schemas.microsoft.com/office/drawing/2014/main" id="{F1ED1EDB-A634-492C-B11F-AAE0D6D4910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198</xdr:row>
      <xdr:rowOff>15240</xdr:rowOff>
    </xdr:from>
    <xdr:to>
      <xdr:col>5</xdr:col>
      <xdr:colOff>69910</xdr:colOff>
      <xdr:row>198</xdr:row>
      <xdr:rowOff>129540</xdr:rowOff>
    </xdr:to>
    <xdr:sp macro="" textlink="">
      <xdr:nvSpPr>
        <xdr:cNvPr id="1188" name="OpenSolver6">
          <a:extLst>
            <a:ext uri="{FF2B5EF4-FFF2-40B4-BE49-F238E27FC236}">
              <a16:creationId xmlns:a16="http://schemas.microsoft.com/office/drawing/2014/main" id="{D2E4341F-071F-4E63-AD97-4676F463726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199</xdr:row>
      <xdr:rowOff>15240</xdr:rowOff>
    </xdr:from>
    <xdr:to>
      <xdr:col>5</xdr:col>
      <xdr:colOff>69910</xdr:colOff>
      <xdr:row>199</xdr:row>
      <xdr:rowOff>129540</xdr:rowOff>
    </xdr:to>
    <xdr:sp macro="" textlink="">
      <xdr:nvSpPr>
        <xdr:cNvPr id="1189" name="OpenSolver6">
          <a:extLst>
            <a:ext uri="{FF2B5EF4-FFF2-40B4-BE49-F238E27FC236}">
              <a16:creationId xmlns:a16="http://schemas.microsoft.com/office/drawing/2014/main" id="{8EF5DABF-B570-4C13-9AE1-78C8D5F9ABD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200</xdr:row>
      <xdr:rowOff>15240</xdr:rowOff>
    </xdr:from>
    <xdr:to>
      <xdr:col>5</xdr:col>
      <xdr:colOff>69910</xdr:colOff>
      <xdr:row>200</xdr:row>
      <xdr:rowOff>129540</xdr:rowOff>
    </xdr:to>
    <xdr:sp macro="" textlink="">
      <xdr:nvSpPr>
        <xdr:cNvPr id="1190" name="OpenSolver6">
          <a:extLst>
            <a:ext uri="{FF2B5EF4-FFF2-40B4-BE49-F238E27FC236}">
              <a16:creationId xmlns:a16="http://schemas.microsoft.com/office/drawing/2014/main" id="{F5690FA5-1B5F-48D8-9E9F-93345321C46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201</xdr:row>
      <xdr:rowOff>15240</xdr:rowOff>
    </xdr:from>
    <xdr:to>
      <xdr:col>5</xdr:col>
      <xdr:colOff>69910</xdr:colOff>
      <xdr:row>201</xdr:row>
      <xdr:rowOff>129540</xdr:rowOff>
    </xdr:to>
    <xdr:sp macro="" textlink="">
      <xdr:nvSpPr>
        <xdr:cNvPr id="1191" name="OpenSolver6">
          <a:extLst>
            <a:ext uri="{FF2B5EF4-FFF2-40B4-BE49-F238E27FC236}">
              <a16:creationId xmlns:a16="http://schemas.microsoft.com/office/drawing/2014/main" id="{18FA20A0-E832-4082-88BE-432C7E961DE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</xdr:row>
      <xdr:rowOff>15240</xdr:rowOff>
    </xdr:from>
    <xdr:to>
      <xdr:col>5</xdr:col>
      <xdr:colOff>69910</xdr:colOff>
      <xdr:row>4</xdr:row>
      <xdr:rowOff>129540</xdr:rowOff>
    </xdr:to>
    <xdr:sp macro="" textlink="">
      <xdr:nvSpPr>
        <xdr:cNvPr id="1192" name="OpenSolver6">
          <a:extLst>
            <a:ext uri="{FF2B5EF4-FFF2-40B4-BE49-F238E27FC236}">
              <a16:creationId xmlns:a16="http://schemas.microsoft.com/office/drawing/2014/main" id="{21281BE4-0B8F-4C1E-9C03-AF474C4451D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</xdr:row>
      <xdr:rowOff>15240</xdr:rowOff>
    </xdr:from>
    <xdr:to>
      <xdr:col>5</xdr:col>
      <xdr:colOff>69910</xdr:colOff>
      <xdr:row>5</xdr:row>
      <xdr:rowOff>129540</xdr:rowOff>
    </xdr:to>
    <xdr:sp macro="" textlink="">
      <xdr:nvSpPr>
        <xdr:cNvPr id="1193" name="OpenSolver6">
          <a:extLst>
            <a:ext uri="{FF2B5EF4-FFF2-40B4-BE49-F238E27FC236}">
              <a16:creationId xmlns:a16="http://schemas.microsoft.com/office/drawing/2014/main" id="{FD4E3A37-254D-4B33-BD91-967B3904545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</xdr:row>
      <xdr:rowOff>15240</xdr:rowOff>
    </xdr:from>
    <xdr:to>
      <xdr:col>5</xdr:col>
      <xdr:colOff>69910</xdr:colOff>
      <xdr:row>6</xdr:row>
      <xdr:rowOff>129540</xdr:rowOff>
    </xdr:to>
    <xdr:sp macro="" textlink="">
      <xdr:nvSpPr>
        <xdr:cNvPr id="1194" name="OpenSolver6">
          <a:extLst>
            <a:ext uri="{FF2B5EF4-FFF2-40B4-BE49-F238E27FC236}">
              <a16:creationId xmlns:a16="http://schemas.microsoft.com/office/drawing/2014/main" id="{C62D7F9D-2896-4DEA-82A1-BCABE4844FE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</xdr:row>
      <xdr:rowOff>15240</xdr:rowOff>
    </xdr:from>
    <xdr:to>
      <xdr:col>5</xdr:col>
      <xdr:colOff>69910</xdr:colOff>
      <xdr:row>7</xdr:row>
      <xdr:rowOff>129540</xdr:rowOff>
    </xdr:to>
    <xdr:sp macro="" textlink="">
      <xdr:nvSpPr>
        <xdr:cNvPr id="1195" name="OpenSolver6">
          <a:extLst>
            <a:ext uri="{FF2B5EF4-FFF2-40B4-BE49-F238E27FC236}">
              <a16:creationId xmlns:a16="http://schemas.microsoft.com/office/drawing/2014/main" id="{2B3B787D-FB55-4690-8D2E-776017D4F23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</xdr:row>
      <xdr:rowOff>15240</xdr:rowOff>
    </xdr:from>
    <xdr:to>
      <xdr:col>5</xdr:col>
      <xdr:colOff>69910</xdr:colOff>
      <xdr:row>8</xdr:row>
      <xdr:rowOff>129540</xdr:rowOff>
    </xdr:to>
    <xdr:sp macro="" textlink="">
      <xdr:nvSpPr>
        <xdr:cNvPr id="1196" name="OpenSolver6">
          <a:extLst>
            <a:ext uri="{FF2B5EF4-FFF2-40B4-BE49-F238E27FC236}">
              <a16:creationId xmlns:a16="http://schemas.microsoft.com/office/drawing/2014/main" id="{93192F45-183B-47B1-98F0-BC965C1CD8F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</xdr:row>
      <xdr:rowOff>15240</xdr:rowOff>
    </xdr:from>
    <xdr:to>
      <xdr:col>5</xdr:col>
      <xdr:colOff>69910</xdr:colOff>
      <xdr:row>9</xdr:row>
      <xdr:rowOff>129540</xdr:rowOff>
    </xdr:to>
    <xdr:sp macro="" textlink="">
      <xdr:nvSpPr>
        <xdr:cNvPr id="1197" name="OpenSolver6">
          <a:extLst>
            <a:ext uri="{FF2B5EF4-FFF2-40B4-BE49-F238E27FC236}">
              <a16:creationId xmlns:a16="http://schemas.microsoft.com/office/drawing/2014/main" id="{F32D0ABD-C923-403A-AB07-BF34CC35B27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</xdr:row>
      <xdr:rowOff>15240</xdr:rowOff>
    </xdr:from>
    <xdr:to>
      <xdr:col>5</xdr:col>
      <xdr:colOff>69910</xdr:colOff>
      <xdr:row>10</xdr:row>
      <xdr:rowOff>129540</xdr:rowOff>
    </xdr:to>
    <xdr:sp macro="" textlink="">
      <xdr:nvSpPr>
        <xdr:cNvPr id="1198" name="OpenSolver6">
          <a:extLst>
            <a:ext uri="{FF2B5EF4-FFF2-40B4-BE49-F238E27FC236}">
              <a16:creationId xmlns:a16="http://schemas.microsoft.com/office/drawing/2014/main" id="{68BB17AF-B96D-48DC-A33A-0B0570189FF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</xdr:row>
      <xdr:rowOff>15240</xdr:rowOff>
    </xdr:from>
    <xdr:to>
      <xdr:col>5</xdr:col>
      <xdr:colOff>69910</xdr:colOff>
      <xdr:row>11</xdr:row>
      <xdr:rowOff>129540</xdr:rowOff>
    </xdr:to>
    <xdr:sp macro="" textlink="">
      <xdr:nvSpPr>
        <xdr:cNvPr id="1199" name="OpenSolver6">
          <a:extLst>
            <a:ext uri="{FF2B5EF4-FFF2-40B4-BE49-F238E27FC236}">
              <a16:creationId xmlns:a16="http://schemas.microsoft.com/office/drawing/2014/main" id="{2B46335C-EF4A-4510-9D27-BBF19346981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</xdr:row>
      <xdr:rowOff>15240</xdr:rowOff>
    </xdr:from>
    <xdr:to>
      <xdr:col>5</xdr:col>
      <xdr:colOff>69910</xdr:colOff>
      <xdr:row>12</xdr:row>
      <xdr:rowOff>129540</xdr:rowOff>
    </xdr:to>
    <xdr:sp macro="" textlink="">
      <xdr:nvSpPr>
        <xdr:cNvPr id="1200" name="OpenSolver6">
          <a:extLst>
            <a:ext uri="{FF2B5EF4-FFF2-40B4-BE49-F238E27FC236}">
              <a16:creationId xmlns:a16="http://schemas.microsoft.com/office/drawing/2014/main" id="{22D2B176-DF2F-48F1-9F2B-27C4DFF7B9D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</xdr:row>
      <xdr:rowOff>15240</xdr:rowOff>
    </xdr:from>
    <xdr:to>
      <xdr:col>5</xdr:col>
      <xdr:colOff>69910</xdr:colOff>
      <xdr:row>13</xdr:row>
      <xdr:rowOff>129540</xdr:rowOff>
    </xdr:to>
    <xdr:sp macro="" textlink="">
      <xdr:nvSpPr>
        <xdr:cNvPr id="1201" name="OpenSolver6">
          <a:extLst>
            <a:ext uri="{FF2B5EF4-FFF2-40B4-BE49-F238E27FC236}">
              <a16:creationId xmlns:a16="http://schemas.microsoft.com/office/drawing/2014/main" id="{C154D048-EF1B-49D6-B099-E828C659532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</xdr:row>
      <xdr:rowOff>15240</xdr:rowOff>
    </xdr:from>
    <xdr:to>
      <xdr:col>5</xdr:col>
      <xdr:colOff>69910</xdr:colOff>
      <xdr:row>14</xdr:row>
      <xdr:rowOff>129540</xdr:rowOff>
    </xdr:to>
    <xdr:sp macro="" textlink="">
      <xdr:nvSpPr>
        <xdr:cNvPr id="1202" name="OpenSolver6">
          <a:extLst>
            <a:ext uri="{FF2B5EF4-FFF2-40B4-BE49-F238E27FC236}">
              <a16:creationId xmlns:a16="http://schemas.microsoft.com/office/drawing/2014/main" id="{F188092D-DBEF-4C55-879E-3F650A9725F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</xdr:row>
      <xdr:rowOff>15240</xdr:rowOff>
    </xdr:from>
    <xdr:to>
      <xdr:col>5</xdr:col>
      <xdr:colOff>69910</xdr:colOff>
      <xdr:row>15</xdr:row>
      <xdr:rowOff>129540</xdr:rowOff>
    </xdr:to>
    <xdr:sp macro="" textlink="">
      <xdr:nvSpPr>
        <xdr:cNvPr id="1203" name="OpenSolver6">
          <a:extLst>
            <a:ext uri="{FF2B5EF4-FFF2-40B4-BE49-F238E27FC236}">
              <a16:creationId xmlns:a16="http://schemas.microsoft.com/office/drawing/2014/main" id="{30362B82-3935-4258-98A4-E2E4E0EE189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</xdr:row>
      <xdr:rowOff>15240</xdr:rowOff>
    </xdr:from>
    <xdr:to>
      <xdr:col>5</xdr:col>
      <xdr:colOff>69910</xdr:colOff>
      <xdr:row>16</xdr:row>
      <xdr:rowOff>129540</xdr:rowOff>
    </xdr:to>
    <xdr:sp macro="" textlink="">
      <xdr:nvSpPr>
        <xdr:cNvPr id="1204" name="OpenSolver6">
          <a:extLst>
            <a:ext uri="{FF2B5EF4-FFF2-40B4-BE49-F238E27FC236}">
              <a16:creationId xmlns:a16="http://schemas.microsoft.com/office/drawing/2014/main" id="{FCB304B1-F00F-4679-9CE2-3B3807443AD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</xdr:row>
      <xdr:rowOff>15240</xdr:rowOff>
    </xdr:from>
    <xdr:to>
      <xdr:col>5</xdr:col>
      <xdr:colOff>69910</xdr:colOff>
      <xdr:row>17</xdr:row>
      <xdr:rowOff>129540</xdr:rowOff>
    </xdr:to>
    <xdr:sp macro="" textlink="">
      <xdr:nvSpPr>
        <xdr:cNvPr id="1205" name="OpenSolver6">
          <a:extLst>
            <a:ext uri="{FF2B5EF4-FFF2-40B4-BE49-F238E27FC236}">
              <a16:creationId xmlns:a16="http://schemas.microsoft.com/office/drawing/2014/main" id="{D5C8B159-34C4-4907-9939-27B88009DCB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</xdr:row>
      <xdr:rowOff>15240</xdr:rowOff>
    </xdr:from>
    <xdr:to>
      <xdr:col>5</xdr:col>
      <xdr:colOff>69910</xdr:colOff>
      <xdr:row>18</xdr:row>
      <xdr:rowOff>129540</xdr:rowOff>
    </xdr:to>
    <xdr:sp macro="" textlink="">
      <xdr:nvSpPr>
        <xdr:cNvPr id="1206" name="OpenSolver6">
          <a:extLst>
            <a:ext uri="{FF2B5EF4-FFF2-40B4-BE49-F238E27FC236}">
              <a16:creationId xmlns:a16="http://schemas.microsoft.com/office/drawing/2014/main" id="{BBB752EA-30D3-4985-B442-F38F905ADC3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</xdr:row>
      <xdr:rowOff>15240</xdr:rowOff>
    </xdr:from>
    <xdr:to>
      <xdr:col>5</xdr:col>
      <xdr:colOff>69910</xdr:colOff>
      <xdr:row>19</xdr:row>
      <xdr:rowOff>129540</xdr:rowOff>
    </xdr:to>
    <xdr:sp macro="" textlink="">
      <xdr:nvSpPr>
        <xdr:cNvPr id="1207" name="OpenSolver6">
          <a:extLst>
            <a:ext uri="{FF2B5EF4-FFF2-40B4-BE49-F238E27FC236}">
              <a16:creationId xmlns:a16="http://schemas.microsoft.com/office/drawing/2014/main" id="{A553217F-430E-4A07-9A82-3C2B8818C0B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</xdr:row>
      <xdr:rowOff>15240</xdr:rowOff>
    </xdr:from>
    <xdr:to>
      <xdr:col>5</xdr:col>
      <xdr:colOff>69910</xdr:colOff>
      <xdr:row>20</xdr:row>
      <xdr:rowOff>129540</xdr:rowOff>
    </xdr:to>
    <xdr:sp macro="" textlink="">
      <xdr:nvSpPr>
        <xdr:cNvPr id="1208" name="OpenSolver6">
          <a:extLst>
            <a:ext uri="{FF2B5EF4-FFF2-40B4-BE49-F238E27FC236}">
              <a16:creationId xmlns:a16="http://schemas.microsoft.com/office/drawing/2014/main" id="{47920313-CD09-4709-8CE7-E73A48132D3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21</xdr:row>
      <xdr:rowOff>15240</xdr:rowOff>
    </xdr:from>
    <xdr:to>
      <xdr:col>5</xdr:col>
      <xdr:colOff>69910</xdr:colOff>
      <xdr:row>21</xdr:row>
      <xdr:rowOff>129540</xdr:rowOff>
    </xdr:to>
    <xdr:sp macro="" textlink="">
      <xdr:nvSpPr>
        <xdr:cNvPr id="1209" name="OpenSolver6">
          <a:extLst>
            <a:ext uri="{FF2B5EF4-FFF2-40B4-BE49-F238E27FC236}">
              <a16:creationId xmlns:a16="http://schemas.microsoft.com/office/drawing/2014/main" id="{01E813E0-D4CE-4910-B3A8-AB7804B1CC9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22</xdr:row>
      <xdr:rowOff>15240</xdr:rowOff>
    </xdr:from>
    <xdr:to>
      <xdr:col>5</xdr:col>
      <xdr:colOff>69910</xdr:colOff>
      <xdr:row>22</xdr:row>
      <xdr:rowOff>129540</xdr:rowOff>
    </xdr:to>
    <xdr:sp macro="" textlink="">
      <xdr:nvSpPr>
        <xdr:cNvPr id="1210" name="OpenSolver6">
          <a:extLst>
            <a:ext uri="{FF2B5EF4-FFF2-40B4-BE49-F238E27FC236}">
              <a16:creationId xmlns:a16="http://schemas.microsoft.com/office/drawing/2014/main" id="{8F553F3F-4AA0-49B3-A2B9-0F62D8BA44E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23</xdr:row>
      <xdr:rowOff>15240</xdr:rowOff>
    </xdr:from>
    <xdr:to>
      <xdr:col>5</xdr:col>
      <xdr:colOff>69910</xdr:colOff>
      <xdr:row>23</xdr:row>
      <xdr:rowOff>129540</xdr:rowOff>
    </xdr:to>
    <xdr:sp macro="" textlink="">
      <xdr:nvSpPr>
        <xdr:cNvPr id="1211" name="OpenSolver6">
          <a:extLst>
            <a:ext uri="{FF2B5EF4-FFF2-40B4-BE49-F238E27FC236}">
              <a16:creationId xmlns:a16="http://schemas.microsoft.com/office/drawing/2014/main" id="{0832AA9A-47D9-450C-80EC-D483A06203A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24</xdr:row>
      <xdr:rowOff>15240</xdr:rowOff>
    </xdr:from>
    <xdr:to>
      <xdr:col>5</xdr:col>
      <xdr:colOff>69910</xdr:colOff>
      <xdr:row>24</xdr:row>
      <xdr:rowOff>129540</xdr:rowOff>
    </xdr:to>
    <xdr:sp macro="" textlink="">
      <xdr:nvSpPr>
        <xdr:cNvPr id="1212" name="OpenSolver6">
          <a:extLst>
            <a:ext uri="{FF2B5EF4-FFF2-40B4-BE49-F238E27FC236}">
              <a16:creationId xmlns:a16="http://schemas.microsoft.com/office/drawing/2014/main" id="{7666D322-D799-41D6-9B4B-9776F9F0DA3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25</xdr:row>
      <xdr:rowOff>15240</xdr:rowOff>
    </xdr:from>
    <xdr:to>
      <xdr:col>5</xdr:col>
      <xdr:colOff>69910</xdr:colOff>
      <xdr:row>25</xdr:row>
      <xdr:rowOff>129540</xdr:rowOff>
    </xdr:to>
    <xdr:sp macro="" textlink="">
      <xdr:nvSpPr>
        <xdr:cNvPr id="1213" name="OpenSolver6">
          <a:extLst>
            <a:ext uri="{FF2B5EF4-FFF2-40B4-BE49-F238E27FC236}">
              <a16:creationId xmlns:a16="http://schemas.microsoft.com/office/drawing/2014/main" id="{BAA7B53F-65EA-4273-B75A-1E2B4416877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26</xdr:row>
      <xdr:rowOff>15240</xdr:rowOff>
    </xdr:from>
    <xdr:to>
      <xdr:col>5</xdr:col>
      <xdr:colOff>69910</xdr:colOff>
      <xdr:row>26</xdr:row>
      <xdr:rowOff>129540</xdr:rowOff>
    </xdr:to>
    <xdr:sp macro="" textlink="">
      <xdr:nvSpPr>
        <xdr:cNvPr id="1214" name="OpenSolver6">
          <a:extLst>
            <a:ext uri="{FF2B5EF4-FFF2-40B4-BE49-F238E27FC236}">
              <a16:creationId xmlns:a16="http://schemas.microsoft.com/office/drawing/2014/main" id="{D5532279-4260-435C-912A-58525D23C18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27</xdr:row>
      <xdr:rowOff>15240</xdr:rowOff>
    </xdr:from>
    <xdr:to>
      <xdr:col>5</xdr:col>
      <xdr:colOff>69910</xdr:colOff>
      <xdr:row>27</xdr:row>
      <xdr:rowOff>129540</xdr:rowOff>
    </xdr:to>
    <xdr:sp macro="" textlink="">
      <xdr:nvSpPr>
        <xdr:cNvPr id="1215" name="OpenSolver6">
          <a:extLst>
            <a:ext uri="{FF2B5EF4-FFF2-40B4-BE49-F238E27FC236}">
              <a16:creationId xmlns:a16="http://schemas.microsoft.com/office/drawing/2014/main" id="{6B67FC36-2FF4-4D0B-8119-208DB1745CB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28</xdr:row>
      <xdr:rowOff>15240</xdr:rowOff>
    </xdr:from>
    <xdr:to>
      <xdr:col>5</xdr:col>
      <xdr:colOff>69910</xdr:colOff>
      <xdr:row>28</xdr:row>
      <xdr:rowOff>129540</xdr:rowOff>
    </xdr:to>
    <xdr:sp macro="" textlink="">
      <xdr:nvSpPr>
        <xdr:cNvPr id="1216" name="OpenSolver6">
          <a:extLst>
            <a:ext uri="{FF2B5EF4-FFF2-40B4-BE49-F238E27FC236}">
              <a16:creationId xmlns:a16="http://schemas.microsoft.com/office/drawing/2014/main" id="{72AEC180-E7DE-43AA-B63A-1A7F909035C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29</xdr:row>
      <xdr:rowOff>15240</xdr:rowOff>
    </xdr:from>
    <xdr:to>
      <xdr:col>5</xdr:col>
      <xdr:colOff>69910</xdr:colOff>
      <xdr:row>29</xdr:row>
      <xdr:rowOff>129540</xdr:rowOff>
    </xdr:to>
    <xdr:sp macro="" textlink="">
      <xdr:nvSpPr>
        <xdr:cNvPr id="1217" name="OpenSolver6">
          <a:extLst>
            <a:ext uri="{FF2B5EF4-FFF2-40B4-BE49-F238E27FC236}">
              <a16:creationId xmlns:a16="http://schemas.microsoft.com/office/drawing/2014/main" id="{9939ADC1-A559-47B0-929D-C32F8BF9C7B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30</xdr:row>
      <xdr:rowOff>15240</xdr:rowOff>
    </xdr:from>
    <xdr:to>
      <xdr:col>5</xdr:col>
      <xdr:colOff>69910</xdr:colOff>
      <xdr:row>30</xdr:row>
      <xdr:rowOff>129540</xdr:rowOff>
    </xdr:to>
    <xdr:sp macro="" textlink="">
      <xdr:nvSpPr>
        <xdr:cNvPr id="1218" name="OpenSolver6">
          <a:extLst>
            <a:ext uri="{FF2B5EF4-FFF2-40B4-BE49-F238E27FC236}">
              <a16:creationId xmlns:a16="http://schemas.microsoft.com/office/drawing/2014/main" id="{CC972FFD-CFCE-40C2-BF7B-72FD741CDEB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31</xdr:row>
      <xdr:rowOff>15240</xdr:rowOff>
    </xdr:from>
    <xdr:to>
      <xdr:col>5</xdr:col>
      <xdr:colOff>69910</xdr:colOff>
      <xdr:row>31</xdr:row>
      <xdr:rowOff>129540</xdr:rowOff>
    </xdr:to>
    <xdr:sp macro="" textlink="">
      <xdr:nvSpPr>
        <xdr:cNvPr id="1219" name="OpenSolver6">
          <a:extLst>
            <a:ext uri="{FF2B5EF4-FFF2-40B4-BE49-F238E27FC236}">
              <a16:creationId xmlns:a16="http://schemas.microsoft.com/office/drawing/2014/main" id="{5DF1A3BF-7973-424C-837F-0BF607D1E82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32</xdr:row>
      <xdr:rowOff>15240</xdr:rowOff>
    </xdr:from>
    <xdr:to>
      <xdr:col>5</xdr:col>
      <xdr:colOff>69910</xdr:colOff>
      <xdr:row>32</xdr:row>
      <xdr:rowOff>129540</xdr:rowOff>
    </xdr:to>
    <xdr:sp macro="" textlink="">
      <xdr:nvSpPr>
        <xdr:cNvPr id="1220" name="OpenSolver6">
          <a:extLst>
            <a:ext uri="{FF2B5EF4-FFF2-40B4-BE49-F238E27FC236}">
              <a16:creationId xmlns:a16="http://schemas.microsoft.com/office/drawing/2014/main" id="{E3DFB9BE-F0D6-4C4B-816C-25F71658B7D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33</xdr:row>
      <xdr:rowOff>15240</xdr:rowOff>
    </xdr:from>
    <xdr:to>
      <xdr:col>5</xdr:col>
      <xdr:colOff>69910</xdr:colOff>
      <xdr:row>33</xdr:row>
      <xdr:rowOff>129540</xdr:rowOff>
    </xdr:to>
    <xdr:sp macro="" textlink="">
      <xdr:nvSpPr>
        <xdr:cNvPr id="1221" name="OpenSolver6">
          <a:extLst>
            <a:ext uri="{FF2B5EF4-FFF2-40B4-BE49-F238E27FC236}">
              <a16:creationId xmlns:a16="http://schemas.microsoft.com/office/drawing/2014/main" id="{790DA42C-1190-4BA6-BBDC-43C1CBCC1DD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34</xdr:row>
      <xdr:rowOff>15240</xdr:rowOff>
    </xdr:from>
    <xdr:to>
      <xdr:col>5</xdr:col>
      <xdr:colOff>69910</xdr:colOff>
      <xdr:row>34</xdr:row>
      <xdr:rowOff>129540</xdr:rowOff>
    </xdr:to>
    <xdr:sp macro="" textlink="">
      <xdr:nvSpPr>
        <xdr:cNvPr id="1222" name="OpenSolver6">
          <a:extLst>
            <a:ext uri="{FF2B5EF4-FFF2-40B4-BE49-F238E27FC236}">
              <a16:creationId xmlns:a16="http://schemas.microsoft.com/office/drawing/2014/main" id="{71208A76-FC55-4DCB-BDFE-EFDEB3CC2B5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35</xdr:row>
      <xdr:rowOff>15240</xdr:rowOff>
    </xdr:from>
    <xdr:to>
      <xdr:col>5</xdr:col>
      <xdr:colOff>69910</xdr:colOff>
      <xdr:row>35</xdr:row>
      <xdr:rowOff>129540</xdr:rowOff>
    </xdr:to>
    <xdr:sp macro="" textlink="">
      <xdr:nvSpPr>
        <xdr:cNvPr id="1223" name="OpenSolver6">
          <a:extLst>
            <a:ext uri="{FF2B5EF4-FFF2-40B4-BE49-F238E27FC236}">
              <a16:creationId xmlns:a16="http://schemas.microsoft.com/office/drawing/2014/main" id="{F66A10D1-8F76-4557-A34E-FFA93724DC7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36</xdr:row>
      <xdr:rowOff>15240</xdr:rowOff>
    </xdr:from>
    <xdr:to>
      <xdr:col>5</xdr:col>
      <xdr:colOff>69910</xdr:colOff>
      <xdr:row>36</xdr:row>
      <xdr:rowOff>129540</xdr:rowOff>
    </xdr:to>
    <xdr:sp macro="" textlink="">
      <xdr:nvSpPr>
        <xdr:cNvPr id="1224" name="OpenSolver6">
          <a:extLst>
            <a:ext uri="{FF2B5EF4-FFF2-40B4-BE49-F238E27FC236}">
              <a16:creationId xmlns:a16="http://schemas.microsoft.com/office/drawing/2014/main" id="{BB7FC407-0033-4303-8040-A5E4267B509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37</xdr:row>
      <xdr:rowOff>15240</xdr:rowOff>
    </xdr:from>
    <xdr:to>
      <xdr:col>5</xdr:col>
      <xdr:colOff>69910</xdr:colOff>
      <xdr:row>37</xdr:row>
      <xdr:rowOff>129540</xdr:rowOff>
    </xdr:to>
    <xdr:sp macro="" textlink="">
      <xdr:nvSpPr>
        <xdr:cNvPr id="1225" name="OpenSolver6">
          <a:extLst>
            <a:ext uri="{FF2B5EF4-FFF2-40B4-BE49-F238E27FC236}">
              <a16:creationId xmlns:a16="http://schemas.microsoft.com/office/drawing/2014/main" id="{851EF3D3-1409-45D6-826A-148E022B530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38</xdr:row>
      <xdr:rowOff>15240</xdr:rowOff>
    </xdr:from>
    <xdr:to>
      <xdr:col>5</xdr:col>
      <xdr:colOff>69910</xdr:colOff>
      <xdr:row>38</xdr:row>
      <xdr:rowOff>129540</xdr:rowOff>
    </xdr:to>
    <xdr:sp macro="" textlink="">
      <xdr:nvSpPr>
        <xdr:cNvPr id="1226" name="OpenSolver6">
          <a:extLst>
            <a:ext uri="{FF2B5EF4-FFF2-40B4-BE49-F238E27FC236}">
              <a16:creationId xmlns:a16="http://schemas.microsoft.com/office/drawing/2014/main" id="{73FB350F-3B72-428E-93E6-28328D4ED57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39</xdr:row>
      <xdr:rowOff>15240</xdr:rowOff>
    </xdr:from>
    <xdr:to>
      <xdr:col>5</xdr:col>
      <xdr:colOff>69910</xdr:colOff>
      <xdr:row>39</xdr:row>
      <xdr:rowOff>129540</xdr:rowOff>
    </xdr:to>
    <xdr:sp macro="" textlink="">
      <xdr:nvSpPr>
        <xdr:cNvPr id="1227" name="OpenSolver6">
          <a:extLst>
            <a:ext uri="{FF2B5EF4-FFF2-40B4-BE49-F238E27FC236}">
              <a16:creationId xmlns:a16="http://schemas.microsoft.com/office/drawing/2014/main" id="{CBAA2FFD-929A-4EA1-9246-8F9C2598EC3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40</xdr:row>
      <xdr:rowOff>15240</xdr:rowOff>
    </xdr:from>
    <xdr:to>
      <xdr:col>5</xdr:col>
      <xdr:colOff>69910</xdr:colOff>
      <xdr:row>40</xdr:row>
      <xdr:rowOff>129540</xdr:rowOff>
    </xdr:to>
    <xdr:sp macro="" textlink="">
      <xdr:nvSpPr>
        <xdr:cNvPr id="1228" name="OpenSolver6">
          <a:extLst>
            <a:ext uri="{FF2B5EF4-FFF2-40B4-BE49-F238E27FC236}">
              <a16:creationId xmlns:a16="http://schemas.microsoft.com/office/drawing/2014/main" id="{1219F008-BDC0-4ED5-AC11-0B00C1B193F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41</xdr:row>
      <xdr:rowOff>15240</xdr:rowOff>
    </xdr:from>
    <xdr:to>
      <xdr:col>5</xdr:col>
      <xdr:colOff>69910</xdr:colOff>
      <xdr:row>41</xdr:row>
      <xdr:rowOff>129540</xdr:rowOff>
    </xdr:to>
    <xdr:sp macro="" textlink="">
      <xdr:nvSpPr>
        <xdr:cNvPr id="1229" name="OpenSolver6">
          <a:extLst>
            <a:ext uri="{FF2B5EF4-FFF2-40B4-BE49-F238E27FC236}">
              <a16:creationId xmlns:a16="http://schemas.microsoft.com/office/drawing/2014/main" id="{583E9329-3FC6-4391-B8D3-ACA0F1829A6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42</xdr:row>
      <xdr:rowOff>15240</xdr:rowOff>
    </xdr:from>
    <xdr:to>
      <xdr:col>5</xdr:col>
      <xdr:colOff>69910</xdr:colOff>
      <xdr:row>42</xdr:row>
      <xdr:rowOff>129540</xdr:rowOff>
    </xdr:to>
    <xdr:sp macro="" textlink="">
      <xdr:nvSpPr>
        <xdr:cNvPr id="1230" name="OpenSolver6">
          <a:extLst>
            <a:ext uri="{FF2B5EF4-FFF2-40B4-BE49-F238E27FC236}">
              <a16:creationId xmlns:a16="http://schemas.microsoft.com/office/drawing/2014/main" id="{99373013-52EF-4879-B113-4B3A0A172CF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43</xdr:row>
      <xdr:rowOff>15240</xdr:rowOff>
    </xdr:from>
    <xdr:to>
      <xdr:col>5</xdr:col>
      <xdr:colOff>69910</xdr:colOff>
      <xdr:row>43</xdr:row>
      <xdr:rowOff>129540</xdr:rowOff>
    </xdr:to>
    <xdr:sp macro="" textlink="">
      <xdr:nvSpPr>
        <xdr:cNvPr id="1231" name="OpenSolver6">
          <a:extLst>
            <a:ext uri="{FF2B5EF4-FFF2-40B4-BE49-F238E27FC236}">
              <a16:creationId xmlns:a16="http://schemas.microsoft.com/office/drawing/2014/main" id="{95F150E7-D1F4-476D-AD3C-D8C85321612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44</xdr:row>
      <xdr:rowOff>15240</xdr:rowOff>
    </xdr:from>
    <xdr:to>
      <xdr:col>5</xdr:col>
      <xdr:colOff>69910</xdr:colOff>
      <xdr:row>44</xdr:row>
      <xdr:rowOff>129540</xdr:rowOff>
    </xdr:to>
    <xdr:sp macro="" textlink="">
      <xdr:nvSpPr>
        <xdr:cNvPr id="1232" name="OpenSolver6">
          <a:extLst>
            <a:ext uri="{FF2B5EF4-FFF2-40B4-BE49-F238E27FC236}">
              <a16:creationId xmlns:a16="http://schemas.microsoft.com/office/drawing/2014/main" id="{965571F5-4331-4A40-9D30-6A82D77BB5B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45</xdr:row>
      <xdr:rowOff>15240</xdr:rowOff>
    </xdr:from>
    <xdr:to>
      <xdr:col>5</xdr:col>
      <xdr:colOff>69910</xdr:colOff>
      <xdr:row>45</xdr:row>
      <xdr:rowOff>129540</xdr:rowOff>
    </xdr:to>
    <xdr:sp macro="" textlink="">
      <xdr:nvSpPr>
        <xdr:cNvPr id="1233" name="OpenSolver6">
          <a:extLst>
            <a:ext uri="{FF2B5EF4-FFF2-40B4-BE49-F238E27FC236}">
              <a16:creationId xmlns:a16="http://schemas.microsoft.com/office/drawing/2014/main" id="{268469EE-49FF-4F75-9194-1A912520400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46</xdr:row>
      <xdr:rowOff>15240</xdr:rowOff>
    </xdr:from>
    <xdr:to>
      <xdr:col>5</xdr:col>
      <xdr:colOff>69910</xdr:colOff>
      <xdr:row>46</xdr:row>
      <xdr:rowOff>129540</xdr:rowOff>
    </xdr:to>
    <xdr:sp macro="" textlink="">
      <xdr:nvSpPr>
        <xdr:cNvPr id="1234" name="OpenSolver6">
          <a:extLst>
            <a:ext uri="{FF2B5EF4-FFF2-40B4-BE49-F238E27FC236}">
              <a16:creationId xmlns:a16="http://schemas.microsoft.com/office/drawing/2014/main" id="{EC0DEF7B-F922-4560-B44D-7920753AE37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47</xdr:row>
      <xdr:rowOff>15240</xdr:rowOff>
    </xdr:from>
    <xdr:to>
      <xdr:col>5</xdr:col>
      <xdr:colOff>69910</xdr:colOff>
      <xdr:row>47</xdr:row>
      <xdr:rowOff>129540</xdr:rowOff>
    </xdr:to>
    <xdr:sp macro="" textlink="">
      <xdr:nvSpPr>
        <xdr:cNvPr id="1235" name="OpenSolver6">
          <a:extLst>
            <a:ext uri="{FF2B5EF4-FFF2-40B4-BE49-F238E27FC236}">
              <a16:creationId xmlns:a16="http://schemas.microsoft.com/office/drawing/2014/main" id="{BCFB2FB3-327C-493D-AC97-9413507423E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48</xdr:row>
      <xdr:rowOff>15240</xdr:rowOff>
    </xdr:from>
    <xdr:to>
      <xdr:col>5</xdr:col>
      <xdr:colOff>69910</xdr:colOff>
      <xdr:row>48</xdr:row>
      <xdr:rowOff>129540</xdr:rowOff>
    </xdr:to>
    <xdr:sp macro="" textlink="">
      <xdr:nvSpPr>
        <xdr:cNvPr id="1236" name="OpenSolver6">
          <a:extLst>
            <a:ext uri="{FF2B5EF4-FFF2-40B4-BE49-F238E27FC236}">
              <a16:creationId xmlns:a16="http://schemas.microsoft.com/office/drawing/2014/main" id="{BEAB6762-3B23-4FFD-87EA-C171C424054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49</xdr:row>
      <xdr:rowOff>15240</xdr:rowOff>
    </xdr:from>
    <xdr:to>
      <xdr:col>5</xdr:col>
      <xdr:colOff>69910</xdr:colOff>
      <xdr:row>49</xdr:row>
      <xdr:rowOff>129540</xdr:rowOff>
    </xdr:to>
    <xdr:sp macro="" textlink="">
      <xdr:nvSpPr>
        <xdr:cNvPr id="1237" name="OpenSolver6">
          <a:extLst>
            <a:ext uri="{FF2B5EF4-FFF2-40B4-BE49-F238E27FC236}">
              <a16:creationId xmlns:a16="http://schemas.microsoft.com/office/drawing/2014/main" id="{FAD77799-02B6-4D16-A845-F9329A72F79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50</xdr:row>
      <xdr:rowOff>15240</xdr:rowOff>
    </xdr:from>
    <xdr:to>
      <xdr:col>5</xdr:col>
      <xdr:colOff>69910</xdr:colOff>
      <xdr:row>50</xdr:row>
      <xdr:rowOff>129540</xdr:rowOff>
    </xdr:to>
    <xdr:sp macro="" textlink="">
      <xdr:nvSpPr>
        <xdr:cNvPr id="1238" name="OpenSolver6">
          <a:extLst>
            <a:ext uri="{FF2B5EF4-FFF2-40B4-BE49-F238E27FC236}">
              <a16:creationId xmlns:a16="http://schemas.microsoft.com/office/drawing/2014/main" id="{9C167644-BA1F-48D4-AE0C-2133E42F02A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51</xdr:row>
      <xdr:rowOff>15240</xdr:rowOff>
    </xdr:from>
    <xdr:to>
      <xdr:col>5</xdr:col>
      <xdr:colOff>69910</xdr:colOff>
      <xdr:row>51</xdr:row>
      <xdr:rowOff>129540</xdr:rowOff>
    </xdr:to>
    <xdr:sp macro="" textlink="">
      <xdr:nvSpPr>
        <xdr:cNvPr id="1239" name="OpenSolver6">
          <a:extLst>
            <a:ext uri="{FF2B5EF4-FFF2-40B4-BE49-F238E27FC236}">
              <a16:creationId xmlns:a16="http://schemas.microsoft.com/office/drawing/2014/main" id="{B7E0241F-9B1E-4A1A-B5A7-E1664E951B4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52</xdr:row>
      <xdr:rowOff>15240</xdr:rowOff>
    </xdr:from>
    <xdr:to>
      <xdr:col>5</xdr:col>
      <xdr:colOff>69910</xdr:colOff>
      <xdr:row>52</xdr:row>
      <xdr:rowOff>129540</xdr:rowOff>
    </xdr:to>
    <xdr:sp macro="" textlink="">
      <xdr:nvSpPr>
        <xdr:cNvPr id="1240" name="OpenSolver6">
          <a:extLst>
            <a:ext uri="{FF2B5EF4-FFF2-40B4-BE49-F238E27FC236}">
              <a16:creationId xmlns:a16="http://schemas.microsoft.com/office/drawing/2014/main" id="{C53E7065-D0C1-4B90-9E0A-5F2E4808EF5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53</xdr:row>
      <xdr:rowOff>15240</xdr:rowOff>
    </xdr:from>
    <xdr:to>
      <xdr:col>5</xdr:col>
      <xdr:colOff>69910</xdr:colOff>
      <xdr:row>53</xdr:row>
      <xdr:rowOff>129540</xdr:rowOff>
    </xdr:to>
    <xdr:sp macro="" textlink="">
      <xdr:nvSpPr>
        <xdr:cNvPr id="1241" name="OpenSolver6">
          <a:extLst>
            <a:ext uri="{FF2B5EF4-FFF2-40B4-BE49-F238E27FC236}">
              <a16:creationId xmlns:a16="http://schemas.microsoft.com/office/drawing/2014/main" id="{AC4DB6EE-25DF-4926-BB2B-5A9A8B50A16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54</xdr:row>
      <xdr:rowOff>15240</xdr:rowOff>
    </xdr:from>
    <xdr:to>
      <xdr:col>5</xdr:col>
      <xdr:colOff>69910</xdr:colOff>
      <xdr:row>54</xdr:row>
      <xdr:rowOff>129540</xdr:rowOff>
    </xdr:to>
    <xdr:sp macro="" textlink="">
      <xdr:nvSpPr>
        <xdr:cNvPr id="1242" name="OpenSolver6">
          <a:extLst>
            <a:ext uri="{FF2B5EF4-FFF2-40B4-BE49-F238E27FC236}">
              <a16:creationId xmlns:a16="http://schemas.microsoft.com/office/drawing/2014/main" id="{75770CA4-8437-434A-BF15-0AC700D9AA2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55</xdr:row>
      <xdr:rowOff>15240</xdr:rowOff>
    </xdr:from>
    <xdr:to>
      <xdr:col>5</xdr:col>
      <xdr:colOff>69910</xdr:colOff>
      <xdr:row>55</xdr:row>
      <xdr:rowOff>129540</xdr:rowOff>
    </xdr:to>
    <xdr:sp macro="" textlink="">
      <xdr:nvSpPr>
        <xdr:cNvPr id="1243" name="OpenSolver6">
          <a:extLst>
            <a:ext uri="{FF2B5EF4-FFF2-40B4-BE49-F238E27FC236}">
              <a16:creationId xmlns:a16="http://schemas.microsoft.com/office/drawing/2014/main" id="{5CAD8566-F8DA-4537-899A-F06C16A541D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56</xdr:row>
      <xdr:rowOff>15240</xdr:rowOff>
    </xdr:from>
    <xdr:to>
      <xdr:col>5</xdr:col>
      <xdr:colOff>69910</xdr:colOff>
      <xdr:row>56</xdr:row>
      <xdr:rowOff>129540</xdr:rowOff>
    </xdr:to>
    <xdr:sp macro="" textlink="">
      <xdr:nvSpPr>
        <xdr:cNvPr id="1244" name="OpenSolver6">
          <a:extLst>
            <a:ext uri="{FF2B5EF4-FFF2-40B4-BE49-F238E27FC236}">
              <a16:creationId xmlns:a16="http://schemas.microsoft.com/office/drawing/2014/main" id="{28791AE9-24A1-40BF-A4F2-A086A10AFD6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57</xdr:row>
      <xdr:rowOff>15240</xdr:rowOff>
    </xdr:from>
    <xdr:to>
      <xdr:col>5</xdr:col>
      <xdr:colOff>69910</xdr:colOff>
      <xdr:row>57</xdr:row>
      <xdr:rowOff>129540</xdr:rowOff>
    </xdr:to>
    <xdr:sp macro="" textlink="">
      <xdr:nvSpPr>
        <xdr:cNvPr id="1245" name="OpenSolver6">
          <a:extLst>
            <a:ext uri="{FF2B5EF4-FFF2-40B4-BE49-F238E27FC236}">
              <a16:creationId xmlns:a16="http://schemas.microsoft.com/office/drawing/2014/main" id="{5E7A524D-70EB-4BB2-ADF9-84A7BD982A2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58</xdr:row>
      <xdr:rowOff>15240</xdr:rowOff>
    </xdr:from>
    <xdr:to>
      <xdr:col>5</xdr:col>
      <xdr:colOff>69910</xdr:colOff>
      <xdr:row>58</xdr:row>
      <xdr:rowOff>129540</xdr:rowOff>
    </xdr:to>
    <xdr:sp macro="" textlink="">
      <xdr:nvSpPr>
        <xdr:cNvPr id="1246" name="OpenSolver6">
          <a:extLst>
            <a:ext uri="{FF2B5EF4-FFF2-40B4-BE49-F238E27FC236}">
              <a16:creationId xmlns:a16="http://schemas.microsoft.com/office/drawing/2014/main" id="{924B9E5F-4CD9-4E3D-A102-E8A3EB715DF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59</xdr:row>
      <xdr:rowOff>15240</xdr:rowOff>
    </xdr:from>
    <xdr:to>
      <xdr:col>5</xdr:col>
      <xdr:colOff>69910</xdr:colOff>
      <xdr:row>59</xdr:row>
      <xdr:rowOff>129540</xdr:rowOff>
    </xdr:to>
    <xdr:sp macro="" textlink="">
      <xdr:nvSpPr>
        <xdr:cNvPr id="1247" name="OpenSolver6">
          <a:extLst>
            <a:ext uri="{FF2B5EF4-FFF2-40B4-BE49-F238E27FC236}">
              <a16:creationId xmlns:a16="http://schemas.microsoft.com/office/drawing/2014/main" id="{1E9599A4-533B-4E49-9897-0F2F24E1382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60</xdr:row>
      <xdr:rowOff>15240</xdr:rowOff>
    </xdr:from>
    <xdr:to>
      <xdr:col>5</xdr:col>
      <xdr:colOff>69910</xdr:colOff>
      <xdr:row>60</xdr:row>
      <xdr:rowOff>129540</xdr:rowOff>
    </xdr:to>
    <xdr:sp macro="" textlink="">
      <xdr:nvSpPr>
        <xdr:cNvPr id="1248" name="OpenSolver6">
          <a:extLst>
            <a:ext uri="{FF2B5EF4-FFF2-40B4-BE49-F238E27FC236}">
              <a16:creationId xmlns:a16="http://schemas.microsoft.com/office/drawing/2014/main" id="{2AEE77EE-D839-46CB-8813-8CD040E6185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61</xdr:row>
      <xdr:rowOff>15240</xdr:rowOff>
    </xdr:from>
    <xdr:to>
      <xdr:col>5</xdr:col>
      <xdr:colOff>69910</xdr:colOff>
      <xdr:row>61</xdr:row>
      <xdr:rowOff>129540</xdr:rowOff>
    </xdr:to>
    <xdr:sp macro="" textlink="">
      <xdr:nvSpPr>
        <xdr:cNvPr id="1249" name="OpenSolver6">
          <a:extLst>
            <a:ext uri="{FF2B5EF4-FFF2-40B4-BE49-F238E27FC236}">
              <a16:creationId xmlns:a16="http://schemas.microsoft.com/office/drawing/2014/main" id="{2120D964-E4F6-477E-89AF-BE461E382CF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62</xdr:row>
      <xdr:rowOff>15240</xdr:rowOff>
    </xdr:from>
    <xdr:to>
      <xdr:col>5</xdr:col>
      <xdr:colOff>69910</xdr:colOff>
      <xdr:row>62</xdr:row>
      <xdr:rowOff>129540</xdr:rowOff>
    </xdr:to>
    <xdr:sp macro="" textlink="">
      <xdr:nvSpPr>
        <xdr:cNvPr id="1250" name="OpenSolver6">
          <a:extLst>
            <a:ext uri="{FF2B5EF4-FFF2-40B4-BE49-F238E27FC236}">
              <a16:creationId xmlns:a16="http://schemas.microsoft.com/office/drawing/2014/main" id="{C3A9EA72-B5E1-4E7E-9D57-3302A387727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63</xdr:row>
      <xdr:rowOff>15240</xdr:rowOff>
    </xdr:from>
    <xdr:to>
      <xdr:col>5</xdr:col>
      <xdr:colOff>69910</xdr:colOff>
      <xdr:row>63</xdr:row>
      <xdr:rowOff>129540</xdr:rowOff>
    </xdr:to>
    <xdr:sp macro="" textlink="">
      <xdr:nvSpPr>
        <xdr:cNvPr id="1251" name="OpenSolver6">
          <a:extLst>
            <a:ext uri="{FF2B5EF4-FFF2-40B4-BE49-F238E27FC236}">
              <a16:creationId xmlns:a16="http://schemas.microsoft.com/office/drawing/2014/main" id="{CDE0A893-B8D8-48F5-87BC-CEED5554452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64</xdr:row>
      <xdr:rowOff>15240</xdr:rowOff>
    </xdr:from>
    <xdr:to>
      <xdr:col>5</xdr:col>
      <xdr:colOff>69910</xdr:colOff>
      <xdr:row>64</xdr:row>
      <xdr:rowOff>129540</xdr:rowOff>
    </xdr:to>
    <xdr:sp macro="" textlink="">
      <xdr:nvSpPr>
        <xdr:cNvPr id="1252" name="OpenSolver6">
          <a:extLst>
            <a:ext uri="{FF2B5EF4-FFF2-40B4-BE49-F238E27FC236}">
              <a16:creationId xmlns:a16="http://schemas.microsoft.com/office/drawing/2014/main" id="{1FB5C10F-9C8E-4813-A0E2-FEF8A7D4300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65</xdr:row>
      <xdr:rowOff>15240</xdr:rowOff>
    </xdr:from>
    <xdr:to>
      <xdr:col>5</xdr:col>
      <xdr:colOff>69910</xdr:colOff>
      <xdr:row>65</xdr:row>
      <xdr:rowOff>129540</xdr:rowOff>
    </xdr:to>
    <xdr:sp macro="" textlink="">
      <xdr:nvSpPr>
        <xdr:cNvPr id="1253" name="OpenSolver6">
          <a:extLst>
            <a:ext uri="{FF2B5EF4-FFF2-40B4-BE49-F238E27FC236}">
              <a16:creationId xmlns:a16="http://schemas.microsoft.com/office/drawing/2014/main" id="{A08C890C-E9E7-4AE3-A343-FC7669EEA05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66</xdr:row>
      <xdr:rowOff>15240</xdr:rowOff>
    </xdr:from>
    <xdr:to>
      <xdr:col>5</xdr:col>
      <xdr:colOff>69910</xdr:colOff>
      <xdr:row>66</xdr:row>
      <xdr:rowOff>129540</xdr:rowOff>
    </xdr:to>
    <xdr:sp macro="" textlink="">
      <xdr:nvSpPr>
        <xdr:cNvPr id="1254" name="OpenSolver6">
          <a:extLst>
            <a:ext uri="{FF2B5EF4-FFF2-40B4-BE49-F238E27FC236}">
              <a16:creationId xmlns:a16="http://schemas.microsoft.com/office/drawing/2014/main" id="{DB2A28A6-D28B-4DB9-9982-861E69D50CE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67</xdr:row>
      <xdr:rowOff>15240</xdr:rowOff>
    </xdr:from>
    <xdr:to>
      <xdr:col>5</xdr:col>
      <xdr:colOff>69910</xdr:colOff>
      <xdr:row>67</xdr:row>
      <xdr:rowOff>129540</xdr:rowOff>
    </xdr:to>
    <xdr:sp macro="" textlink="">
      <xdr:nvSpPr>
        <xdr:cNvPr id="1255" name="OpenSolver6">
          <a:extLst>
            <a:ext uri="{FF2B5EF4-FFF2-40B4-BE49-F238E27FC236}">
              <a16:creationId xmlns:a16="http://schemas.microsoft.com/office/drawing/2014/main" id="{01606414-4F90-4160-9A8C-E16212008DC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68</xdr:row>
      <xdr:rowOff>15240</xdr:rowOff>
    </xdr:from>
    <xdr:to>
      <xdr:col>5</xdr:col>
      <xdr:colOff>69910</xdr:colOff>
      <xdr:row>68</xdr:row>
      <xdr:rowOff>129540</xdr:rowOff>
    </xdr:to>
    <xdr:sp macro="" textlink="">
      <xdr:nvSpPr>
        <xdr:cNvPr id="1256" name="OpenSolver6">
          <a:extLst>
            <a:ext uri="{FF2B5EF4-FFF2-40B4-BE49-F238E27FC236}">
              <a16:creationId xmlns:a16="http://schemas.microsoft.com/office/drawing/2014/main" id="{29789E30-A65D-4EC6-8827-85F8E3D7305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69</xdr:row>
      <xdr:rowOff>15240</xdr:rowOff>
    </xdr:from>
    <xdr:to>
      <xdr:col>5</xdr:col>
      <xdr:colOff>69910</xdr:colOff>
      <xdr:row>69</xdr:row>
      <xdr:rowOff>129540</xdr:rowOff>
    </xdr:to>
    <xdr:sp macro="" textlink="">
      <xdr:nvSpPr>
        <xdr:cNvPr id="1257" name="OpenSolver6">
          <a:extLst>
            <a:ext uri="{FF2B5EF4-FFF2-40B4-BE49-F238E27FC236}">
              <a16:creationId xmlns:a16="http://schemas.microsoft.com/office/drawing/2014/main" id="{897E4542-C8B0-4FBF-A17C-EA893830879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70</xdr:row>
      <xdr:rowOff>15240</xdr:rowOff>
    </xdr:from>
    <xdr:to>
      <xdr:col>5</xdr:col>
      <xdr:colOff>69910</xdr:colOff>
      <xdr:row>70</xdr:row>
      <xdr:rowOff>129540</xdr:rowOff>
    </xdr:to>
    <xdr:sp macro="" textlink="">
      <xdr:nvSpPr>
        <xdr:cNvPr id="1258" name="OpenSolver6">
          <a:extLst>
            <a:ext uri="{FF2B5EF4-FFF2-40B4-BE49-F238E27FC236}">
              <a16:creationId xmlns:a16="http://schemas.microsoft.com/office/drawing/2014/main" id="{21C5FCB5-DB64-4C72-81CC-BAEA94EE7EE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71</xdr:row>
      <xdr:rowOff>15240</xdr:rowOff>
    </xdr:from>
    <xdr:to>
      <xdr:col>5</xdr:col>
      <xdr:colOff>69910</xdr:colOff>
      <xdr:row>71</xdr:row>
      <xdr:rowOff>129540</xdr:rowOff>
    </xdr:to>
    <xdr:sp macro="" textlink="">
      <xdr:nvSpPr>
        <xdr:cNvPr id="1259" name="OpenSolver6">
          <a:extLst>
            <a:ext uri="{FF2B5EF4-FFF2-40B4-BE49-F238E27FC236}">
              <a16:creationId xmlns:a16="http://schemas.microsoft.com/office/drawing/2014/main" id="{2375445C-64B8-41AC-A2B4-FD7F0D11112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72</xdr:row>
      <xdr:rowOff>15240</xdr:rowOff>
    </xdr:from>
    <xdr:to>
      <xdr:col>5</xdr:col>
      <xdr:colOff>69910</xdr:colOff>
      <xdr:row>72</xdr:row>
      <xdr:rowOff>129540</xdr:rowOff>
    </xdr:to>
    <xdr:sp macro="" textlink="">
      <xdr:nvSpPr>
        <xdr:cNvPr id="1260" name="OpenSolver6">
          <a:extLst>
            <a:ext uri="{FF2B5EF4-FFF2-40B4-BE49-F238E27FC236}">
              <a16:creationId xmlns:a16="http://schemas.microsoft.com/office/drawing/2014/main" id="{3EAD9EF1-3318-46D7-BA05-C9DE4651575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73</xdr:row>
      <xdr:rowOff>15240</xdr:rowOff>
    </xdr:from>
    <xdr:to>
      <xdr:col>5</xdr:col>
      <xdr:colOff>69910</xdr:colOff>
      <xdr:row>73</xdr:row>
      <xdr:rowOff>129540</xdr:rowOff>
    </xdr:to>
    <xdr:sp macro="" textlink="">
      <xdr:nvSpPr>
        <xdr:cNvPr id="1261" name="OpenSolver6">
          <a:extLst>
            <a:ext uri="{FF2B5EF4-FFF2-40B4-BE49-F238E27FC236}">
              <a16:creationId xmlns:a16="http://schemas.microsoft.com/office/drawing/2014/main" id="{CDA2375B-6169-494D-8E7D-09F2DAA17A4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74</xdr:row>
      <xdr:rowOff>15240</xdr:rowOff>
    </xdr:from>
    <xdr:to>
      <xdr:col>5</xdr:col>
      <xdr:colOff>69910</xdr:colOff>
      <xdr:row>74</xdr:row>
      <xdr:rowOff>129540</xdr:rowOff>
    </xdr:to>
    <xdr:sp macro="" textlink="">
      <xdr:nvSpPr>
        <xdr:cNvPr id="1262" name="OpenSolver6">
          <a:extLst>
            <a:ext uri="{FF2B5EF4-FFF2-40B4-BE49-F238E27FC236}">
              <a16:creationId xmlns:a16="http://schemas.microsoft.com/office/drawing/2014/main" id="{D51F52AE-CEED-45B0-8665-CD173EE9F19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75</xdr:row>
      <xdr:rowOff>15240</xdr:rowOff>
    </xdr:from>
    <xdr:to>
      <xdr:col>5</xdr:col>
      <xdr:colOff>69910</xdr:colOff>
      <xdr:row>75</xdr:row>
      <xdr:rowOff>129540</xdr:rowOff>
    </xdr:to>
    <xdr:sp macro="" textlink="">
      <xdr:nvSpPr>
        <xdr:cNvPr id="1263" name="OpenSolver6">
          <a:extLst>
            <a:ext uri="{FF2B5EF4-FFF2-40B4-BE49-F238E27FC236}">
              <a16:creationId xmlns:a16="http://schemas.microsoft.com/office/drawing/2014/main" id="{BD73E57A-11EC-4921-94AA-B2CD0C77CAD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76</xdr:row>
      <xdr:rowOff>15240</xdr:rowOff>
    </xdr:from>
    <xdr:to>
      <xdr:col>5</xdr:col>
      <xdr:colOff>69910</xdr:colOff>
      <xdr:row>76</xdr:row>
      <xdr:rowOff>129540</xdr:rowOff>
    </xdr:to>
    <xdr:sp macro="" textlink="">
      <xdr:nvSpPr>
        <xdr:cNvPr id="1264" name="OpenSolver6">
          <a:extLst>
            <a:ext uri="{FF2B5EF4-FFF2-40B4-BE49-F238E27FC236}">
              <a16:creationId xmlns:a16="http://schemas.microsoft.com/office/drawing/2014/main" id="{D1E3F838-B739-4F2E-A6B2-34E78A58B18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77</xdr:row>
      <xdr:rowOff>15240</xdr:rowOff>
    </xdr:from>
    <xdr:to>
      <xdr:col>5</xdr:col>
      <xdr:colOff>69910</xdr:colOff>
      <xdr:row>77</xdr:row>
      <xdr:rowOff>129540</xdr:rowOff>
    </xdr:to>
    <xdr:sp macro="" textlink="">
      <xdr:nvSpPr>
        <xdr:cNvPr id="1265" name="OpenSolver6">
          <a:extLst>
            <a:ext uri="{FF2B5EF4-FFF2-40B4-BE49-F238E27FC236}">
              <a16:creationId xmlns:a16="http://schemas.microsoft.com/office/drawing/2014/main" id="{90631005-07FA-43EB-B8DE-38BE73AE90E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78</xdr:row>
      <xdr:rowOff>15240</xdr:rowOff>
    </xdr:from>
    <xdr:to>
      <xdr:col>5</xdr:col>
      <xdr:colOff>69910</xdr:colOff>
      <xdr:row>78</xdr:row>
      <xdr:rowOff>129540</xdr:rowOff>
    </xdr:to>
    <xdr:sp macro="" textlink="">
      <xdr:nvSpPr>
        <xdr:cNvPr id="1266" name="OpenSolver6">
          <a:extLst>
            <a:ext uri="{FF2B5EF4-FFF2-40B4-BE49-F238E27FC236}">
              <a16:creationId xmlns:a16="http://schemas.microsoft.com/office/drawing/2014/main" id="{E948B1CA-5C26-41C1-A1CC-F8B2C10444E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79</xdr:row>
      <xdr:rowOff>15240</xdr:rowOff>
    </xdr:from>
    <xdr:to>
      <xdr:col>5</xdr:col>
      <xdr:colOff>69910</xdr:colOff>
      <xdr:row>79</xdr:row>
      <xdr:rowOff>129540</xdr:rowOff>
    </xdr:to>
    <xdr:sp macro="" textlink="">
      <xdr:nvSpPr>
        <xdr:cNvPr id="1267" name="OpenSolver6">
          <a:extLst>
            <a:ext uri="{FF2B5EF4-FFF2-40B4-BE49-F238E27FC236}">
              <a16:creationId xmlns:a16="http://schemas.microsoft.com/office/drawing/2014/main" id="{EBE413DB-1F69-4AC2-85A8-93FD6212F57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80</xdr:row>
      <xdr:rowOff>15240</xdr:rowOff>
    </xdr:from>
    <xdr:to>
      <xdr:col>5</xdr:col>
      <xdr:colOff>69910</xdr:colOff>
      <xdr:row>80</xdr:row>
      <xdr:rowOff>129540</xdr:rowOff>
    </xdr:to>
    <xdr:sp macro="" textlink="">
      <xdr:nvSpPr>
        <xdr:cNvPr id="1268" name="OpenSolver6">
          <a:extLst>
            <a:ext uri="{FF2B5EF4-FFF2-40B4-BE49-F238E27FC236}">
              <a16:creationId xmlns:a16="http://schemas.microsoft.com/office/drawing/2014/main" id="{1D0918BE-8ABC-4D38-A7BD-8649BC89BD2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81</xdr:row>
      <xdr:rowOff>15240</xdr:rowOff>
    </xdr:from>
    <xdr:to>
      <xdr:col>5</xdr:col>
      <xdr:colOff>69910</xdr:colOff>
      <xdr:row>81</xdr:row>
      <xdr:rowOff>129540</xdr:rowOff>
    </xdr:to>
    <xdr:sp macro="" textlink="">
      <xdr:nvSpPr>
        <xdr:cNvPr id="1269" name="OpenSolver6">
          <a:extLst>
            <a:ext uri="{FF2B5EF4-FFF2-40B4-BE49-F238E27FC236}">
              <a16:creationId xmlns:a16="http://schemas.microsoft.com/office/drawing/2014/main" id="{CC3D3851-2F30-45D0-9A51-707728A69A6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82</xdr:row>
      <xdr:rowOff>15240</xdr:rowOff>
    </xdr:from>
    <xdr:to>
      <xdr:col>5</xdr:col>
      <xdr:colOff>69910</xdr:colOff>
      <xdr:row>82</xdr:row>
      <xdr:rowOff>129540</xdr:rowOff>
    </xdr:to>
    <xdr:sp macro="" textlink="">
      <xdr:nvSpPr>
        <xdr:cNvPr id="1270" name="OpenSolver6">
          <a:extLst>
            <a:ext uri="{FF2B5EF4-FFF2-40B4-BE49-F238E27FC236}">
              <a16:creationId xmlns:a16="http://schemas.microsoft.com/office/drawing/2014/main" id="{65CC8D27-A6FE-4CAA-8AD6-52BE57FCF9B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83</xdr:row>
      <xdr:rowOff>15240</xdr:rowOff>
    </xdr:from>
    <xdr:to>
      <xdr:col>5</xdr:col>
      <xdr:colOff>69910</xdr:colOff>
      <xdr:row>83</xdr:row>
      <xdr:rowOff>129540</xdr:rowOff>
    </xdr:to>
    <xdr:sp macro="" textlink="">
      <xdr:nvSpPr>
        <xdr:cNvPr id="1271" name="OpenSolver6">
          <a:extLst>
            <a:ext uri="{FF2B5EF4-FFF2-40B4-BE49-F238E27FC236}">
              <a16:creationId xmlns:a16="http://schemas.microsoft.com/office/drawing/2014/main" id="{F0D54C87-A9C5-410C-8828-C398522E830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84</xdr:row>
      <xdr:rowOff>15240</xdr:rowOff>
    </xdr:from>
    <xdr:to>
      <xdr:col>5</xdr:col>
      <xdr:colOff>69910</xdr:colOff>
      <xdr:row>84</xdr:row>
      <xdr:rowOff>129540</xdr:rowOff>
    </xdr:to>
    <xdr:sp macro="" textlink="">
      <xdr:nvSpPr>
        <xdr:cNvPr id="1272" name="OpenSolver6">
          <a:extLst>
            <a:ext uri="{FF2B5EF4-FFF2-40B4-BE49-F238E27FC236}">
              <a16:creationId xmlns:a16="http://schemas.microsoft.com/office/drawing/2014/main" id="{2D5B8F00-C2C1-45A9-8414-26EC417414C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85</xdr:row>
      <xdr:rowOff>15240</xdr:rowOff>
    </xdr:from>
    <xdr:to>
      <xdr:col>5</xdr:col>
      <xdr:colOff>69910</xdr:colOff>
      <xdr:row>85</xdr:row>
      <xdr:rowOff>129540</xdr:rowOff>
    </xdr:to>
    <xdr:sp macro="" textlink="">
      <xdr:nvSpPr>
        <xdr:cNvPr id="1273" name="OpenSolver6">
          <a:extLst>
            <a:ext uri="{FF2B5EF4-FFF2-40B4-BE49-F238E27FC236}">
              <a16:creationId xmlns:a16="http://schemas.microsoft.com/office/drawing/2014/main" id="{0EE60D94-8375-44AD-B97B-75AEB4D14B9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86</xdr:row>
      <xdr:rowOff>15240</xdr:rowOff>
    </xdr:from>
    <xdr:to>
      <xdr:col>5</xdr:col>
      <xdr:colOff>69910</xdr:colOff>
      <xdr:row>86</xdr:row>
      <xdr:rowOff>129540</xdr:rowOff>
    </xdr:to>
    <xdr:sp macro="" textlink="">
      <xdr:nvSpPr>
        <xdr:cNvPr id="1274" name="OpenSolver6">
          <a:extLst>
            <a:ext uri="{FF2B5EF4-FFF2-40B4-BE49-F238E27FC236}">
              <a16:creationId xmlns:a16="http://schemas.microsoft.com/office/drawing/2014/main" id="{A45939FB-4D13-438B-8A1B-E41F751F071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87</xdr:row>
      <xdr:rowOff>15240</xdr:rowOff>
    </xdr:from>
    <xdr:to>
      <xdr:col>5</xdr:col>
      <xdr:colOff>69910</xdr:colOff>
      <xdr:row>87</xdr:row>
      <xdr:rowOff>129540</xdr:rowOff>
    </xdr:to>
    <xdr:sp macro="" textlink="">
      <xdr:nvSpPr>
        <xdr:cNvPr id="1275" name="OpenSolver6">
          <a:extLst>
            <a:ext uri="{FF2B5EF4-FFF2-40B4-BE49-F238E27FC236}">
              <a16:creationId xmlns:a16="http://schemas.microsoft.com/office/drawing/2014/main" id="{2C20107C-A8B0-4C17-8D6E-705672BA196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88</xdr:row>
      <xdr:rowOff>15240</xdr:rowOff>
    </xdr:from>
    <xdr:to>
      <xdr:col>5</xdr:col>
      <xdr:colOff>69910</xdr:colOff>
      <xdr:row>88</xdr:row>
      <xdr:rowOff>129540</xdr:rowOff>
    </xdr:to>
    <xdr:sp macro="" textlink="">
      <xdr:nvSpPr>
        <xdr:cNvPr id="1276" name="OpenSolver6">
          <a:extLst>
            <a:ext uri="{FF2B5EF4-FFF2-40B4-BE49-F238E27FC236}">
              <a16:creationId xmlns:a16="http://schemas.microsoft.com/office/drawing/2014/main" id="{31CC529D-4BDF-4CF3-BC9E-5E0E39E80D3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89</xdr:row>
      <xdr:rowOff>15240</xdr:rowOff>
    </xdr:from>
    <xdr:to>
      <xdr:col>5</xdr:col>
      <xdr:colOff>69910</xdr:colOff>
      <xdr:row>89</xdr:row>
      <xdr:rowOff>129540</xdr:rowOff>
    </xdr:to>
    <xdr:sp macro="" textlink="">
      <xdr:nvSpPr>
        <xdr:cNvPr id="1277" name="OpenSolver6">
          <a:extLst>
            <a:ext uri="{FF2B5EF4-FFF2-40B4-BE49-F238E27FC236}">
              <a16:creationId xmlns:a16="http://schemas.microsoft.com/office/drawing/2014/main" id="{B10330A3-3452-4199-BD0B-86E2F156A32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90</xdr:row>
      <xdr:rowOff>15240</xdr:rowOff>
    </xdr:from>
    <xdr:to>
      <xdr:col>5</xdr:col>
      <xdr:colOff>69910</xdr:colOff>
      <xdr:row>90</xdr:row>
      <xdr:rowOff>129540</xdr:rowOff>
    </xdr:to>
    <xdr:sp macro="" textlink="">
      <xdr:nvSpPr>
        <xdr:cNvPr id="1278" name="OpenSolver6">
          <a:extLst>
            <a:ext uri="{FF2B5EF4-FFF2-40B4-BE49-F238E27FC236}">
              <a16:creationId xmlns:a16="http://schemas.microsoft.com/office/drawing/2014/main" id="{AF40A88B-7F78-4EBC-A2ED-B6DDAEC9FDC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91</xdr:row>
      <xdr:rowOff>15240</xdr:rowOff>
    </xdr:from>
    <xdr:to>
      <xdr:col>5</xdr:col>
      <xdr:colOff>69910</xdr:colOff>
      <xdr:row>91</xdr:row>
      <xdr:rowOff>129540</xdr:rowOff>
    </xdr:to>
    <xdr:sp macro="" textlink="">
      <xdr:nvSpPr>
        <xdr:cNvPr id="1279" name="OpenSolver6">
          <a:extLst>
            <a:ext uri="{FF2B5EF4-FFF2-40B4-BE49-F238E27FC236}">
              <a16:creationId xmlns:a16="http://schemas.microsoft.com/office/drawing/2014/main" id="{F65FC37A-A677-4AC9-82D8-CBC93445B53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92</xdr:row>
      <xdr:rowOff>15240</xdr:rowOff>
    </xdr:from>
    <xdr:to>
      <xdr:col>5</xdr:col>
      <xdr:colOff>69910</xdr:colOff>
      <xdr:row>92</xdr:row>
      <xdr:rowOff>129540</xdr:rowOff>
    </xdr:to>
    <xdr:sp macro="" textlink="">
      <xdr:nvSpPr>
        <xdr:cNvPr id="1280" name="OpenSolver6">
          <a:extLst>
            <a:ext uri="{FF2B5EF4-FFF2-40B4-BE49-F238E27FC236}">
              <a16:creationId xmlns:a16="http://schemas.microsoft.com/office/drawing/2014/main" id="{8207B872-6CA1-492F-86FF-F272C22A269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93</xdr:row>
      <xdr:rowOff>15240</xdr:rowOff>
    </xdr:from>
    <xdr:to>
      <xdr:col>5</xdr:col>
      <xdr:colOff>69910</xdr:colOff>
      <xdr:row>93</xdr:row>
      <xdr:rowOff>129540</xdr:rowOff>
    </xdr:to>
    <xdr:sp macro="" textlink="">
      <xdr:nvSpPr>
        <xdr:cNvPr id="1281" name="OpenSolver6">
          <a:extLst>
            <a:ext uri="{FF2B5EF4-FFF2-40B4-BE49-F238E27FC236}">
              <a16:creationId xmlns:a16="http://schemas.microsoft.com/office/drawing/2014/main" id="{7AFAF470-B652-4FB0-8E93-0C6700CCECC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94</xdr:row>
      <xdr:rowOff>15240</xdr:rowOff>
    </xdr:from>
    <xdr:to>
      <xdr:col>5</xdr:col>
      <xdr:colOff>69910</xdr:colOff>
      <xdr:row>94</xdr:row>
      <xdr:rowOff>129540</xdr:rowOff>
    </xdr:to>
    <xdr:sp macro="" textlink="">
      <xdr:nvSpPr>
        <xdr:cNvPr id="1282" name="OpenSolver6">
          <a:extLst>
            <a:ext uri="{FF2B5EF4-FFF2-40B4-BE49-F238E27FC236}">
              <a16:creationId xmlns:a16="http://schemas.microsoft.com/office/drawing/2014/main" id="{BF1B7A61-E15E-4810-B920-942B044A5FF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95</xdr:row>
      <xdr:rowOff>15240</xdr:rowOff>
    </xdr:from>
    <xdr:to>
      <xdr:col>5</xdr:col>
      <xdr:colOff>69910</xdr:colOff>
      <xdr:row>95</xdr:row>
      <xdr:rowOff>129540</xdr:rowOff>
    </xdr:to>
    <xdr:sp macro="" textlink="">
      <xdr:nvSpPr>
        <xdr:cNvPr id="1283" name="OpenSolver6">
          <a:extLst>
            <a:ext uri="{FF2B5EF4-FFF2-40B4-BE49-F238E27FC236}">
              <a16:creationId xmlns:a16="http://schemas.microsoft.com/office/drawing/2014/main" id="{15690E60-E970-44DE-A9E9-462DE6103F3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96</xdr:row>
      <xdr:rowOff>15240</xdr:rowOff>
    </xdr:from>
    <xdr:to>
      <xdr:col>5</xdr:col>
      <xdr:colOff>69910</xdr:colOff>
      <xdr:row>96</xdr:row>
      <xdr:rowOff>129540</xdr:rowOff>
    </xdr:to>
    <xdr:sp macro="" textlink="">
      <xdr:nvSpPr>
        <xdr:cNvPr id="1284" name="OpenSolver6">
          <a:extLst>
            <a:ext uri="{FF2B5EF4-FFF2-40B4-BE49-F238E27FC236}">
              <a16:creationId xmlns:a16="http://schemas.microsoft.com/office/drawing/2014/main" id="{750BD45E-9BAB-4F0F-84B0-623C4949635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97</xdr:row>
      <xdr:rowOff>15240</xdr:rowOff>
    </xdr:from>
    <xdr:to>
      <xdr:col>5</xdr:col>
      <xdr:colOff>69910</xdr:colOff>
      <xdr:row>97</xdr:row>
      <xdr:rowOff>129540</xdr:rowOff>
    </xdr:to>
    <xdr:sp macro="" textlink="">
      <xdr:nvSpPr>
        <xdr:cNvPr id="1285" name="OpenSolver6">
          <a:extLst>
            <a:ext uri="{FF2B5EF4-FFF2-40B4-BE49-F238E27FC236}">
              <a16:creationId xmlns:a16="http://schemas.microsoft.com/office/drawing/2014/main" id="{471282CD-D10F-49AD-A68A-5308C6D120F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98</xdr:row>
      <xdr:rowOff>15240</xdr:rowOff>
    </xdr:from>
    <xdr:to>
      <xdr:col>5</xdr:col>
      <xdr:colOff>69910</xdr:colOff>
      <xdr:row>98</xdr:row>
      <xdr:rowOff>129540</xdr:rowOff>
    </xdr:to>
    <xdr:sp macro="" textlink="">
      <xdr:nvSpPr>
        <xdr:cNvPr id="1286" name="OpenSolver6">
          <a:extLst>
            <a:ext uri="{FF2B5EF4-FFF2-40B4-BE49-F238E27FC236}">
              <a16:creationId xmlns:a16="http://schemas.microsoft.com/office/drawing/2014/main" id="{2D930835-94C8-498F-9A1F-7F7FBA934ED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99</xdr:row>
      <xdr:rowOff>15240</xdr:rowOff>
    </xdr:from>
    <xdr:to>
      <xdr:col>5</xdr:col>
      <xdr:colOff>69910</xdr:colOff>
      <xdr:row>99</xdr:row>
      <xdr:rowOff>129540</xdr:rowOff>
    </xdr:to>
    <xdr:sp macro="" textlink="">
      <xdr:nvSpPr>
        <xdr:cNvPr id="1287" name="OpenSolver6">
          <a:extLst>
            <a:ext uri="{FF2B5EF4-FFF2-40B4-BE49-F238E27FC236}">
              <a16:creationId xmlns:a16="http://schemas.microsoft.com/office/drawing/2014/main" id="{29037AA0-FE7A-4209-BA54-F643A2AF9A7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100</xdr:row>
      <xdr:rowOff>15240</xdr:rowOff>
    </xdr:from>
    <xdr:to>
      <xdr:col>5</xdr:col>
      <xdr:colOff>69910</xdr:colOff>
      <xdr:row>100</xdr:row>
      <xdr:rowOff>129540</xdr:rowOff>
    </xdr:to>
    <xdr:sp macro="" textlink="">
      <xdr:nvSpPr>
        <xdr:cNvPr id="1288" name="OpenSolver6">
          <a:extLst>
            <a:ext uri="{FF2B5EF4-FFF2-40B4-BE49-F238E27FC236}">
              <a16:creationId xmlns:a16="http://schemas.microsoft.com/office/drawing/2014/main" id="{A553357B-596D-4519-8CB3-911266044AB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101</xdr:row>
      <xdr:rowOff>15240</xdr:rowOff>
    </xdr:from>
    <xdr:to>
      <xdr:col>5</xdr:col>
      <xdr:colOff>69910</xdr:colOff>
      <xdr:row>101</xdr:row>
      <xdr:rowOff>129540</xdr:rowOff>
    </xdr:to>
    <xdr:sp macro="" textlink="">
      <xdr:nvSpPr>
        <xdr:cNvPr id="1289" name="OpenSolver6">
          <a:extLst>
            <a:ext uri="{FF2B5EF4-FFF2-40B4-BE49-F238E27FC236}">
              <a16:creationId xmlns:a16="http://schemas.microsoft.com/office/drawing/2014/main" id="{BE70F820-C200-493B-BEAD-8BD2CCD90BD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102</xdr:row>
      <xdr:rowOff>15240</xdr:rowOff>
    </xdr:from>
    <xdr:to>
      <xdr:col>5</xdr:col>
      <xdr:colOff>69910</xdr:colOff>
      <xdr:row>102</xdr:row>
      <xdr:rowOff>129540</xdr:rowOff>
    </xdr:to>
    <xdr:sp macro="" textlink="">
      <xdr:nvSpPr>
        <xdr:cNvPr id="1290" name="OpenSolver6">
          <a:extLst>
            <a:ext uri="{FF2B5EF4-FFF2-40B4-BE49-F238E27FC236}">
              <a16:creationId xmlns:a16="http://schemas.microsoft.com/office/drawing/2014/main" id="{F57C655F-E69F-47D4-B0B2-3E99D03BD1C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103</xdr:row>
      <xdr:rowOff>15240</xdr:rowOff>
    </xdr:from>
    <xdr:to>
      <xdr:col>5</xdr:col>
      <xdr:colOff>69910</xdr:colOff>
      <xdr:row>103</xdr:row>
      <xdr:rowOff>129540</xdr:rowOff>
    </xdr:to>
    <xdr:sp macro="" textlink="">
      <xdr:nvSpPr>
        <xdr:cNvPr id="1291" name="OpenSolver6">
          <a:extLst>
            <a:ext uri="{FF2B5EF4-FFF2-40B4-BE49-F238E27FC236}">
              <a16:creationId xmlns:a16="http://schemas.microsoft.com/office/drawing/2014/main" id="{E1B197ED-8926-4FD9-9966-27FB8A0F65B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104</xdr:row>
      <xdr:rowOff>15240</xdr:rowOff>
    </xdr:from>
    <xdr:to>
      <xdr:col>5</xdr:col>
      <xdr:colOff>69910</xdr:colOff>
      <xdr:row>104</xdr:row>
      <xdr:rowOff>129540</xdr:rowOff>
    </xdr:to>
    <xdr:sp macro="" textlink="">
      <xdr:nvSpPr>
        <xdr:cNvPr id="1292" name="OpenSolver6">
          <a:extLst>
            <a:ext uri="{FF2B5EF4-FFF2-40B4-BE49-F238E27FC236}">
              <a16:creationId xmlns:a16="http://schemas.microsoft.com/office/drawing/2014/main" id="{D4F083F6-EC00-47D2-B04E-1A39226B97A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105</xdr:row>
      <xdr:rowOff>15240</xdr:rowOff>
    </xdr:from>
    <xdr:to>
      <xdr:col>5</xdr:col>
      <xdr:colOff>69910</xdr:colOff>
      <xdr:row>105</xdr:row>
      <xdr:rowOff>129540</xdr:rowOff>
    </xdr:to>
    <xdr:sp macro="" textlink="">
      <xdr:nvSpPr>
        <xdr:cNvPr id="1293" name="OpenSolver6">
          <a:extLst>
            <a:ext uri="{FF2B5EF4-FFF2-40B4-BE49-F238E27FC236}">
              <a16:creationId xmlns:a16="http://schemas.microsoft.com/office/drawing/2014/main" id="{872F44D9-17B7-46C4-8E28-193AEE59199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106</xdr:row>
      <xdr:rowOff>15240</xdr:rowOff>
    </xdr:from>
    <xdr:to>
      <xdr:col>5</xdr:col>
      <xdr:colOff>69910</xdr:colOff>
      <xdr:row>106</xdr:row>
      <xdr:rowOff>129540</xdr:rowOff>
    </xdr:to>
    <xdr:sp macro="" textlink="">
      <xdr:nvSpPr>
        <xdr:cNvPr id="1294" name="OpenSolver6">
          <a:extLst>
            <a:ext uri="{FF2B5EF4-FFF2-40B4-BE49-F238E27FC236}">
              <a16:creationId xmlns:a16="http://schemas.microsoft.com/office/drawing/2014/main" id="{0F9749EE-0302-40E3-AA2B-EB77D209BBB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107</xdr:row>
      <xdr:rowOff>15240</xdr:rowOff>
    </xdr:from>
    <xdr:to>
      <xdr:col>5</xdr:col>
      <xdr:colOff>69910</xdr:colOff>
      <xdr:row>107</xdr:row>
      <xdr:rowOff>129540</xdr:rowOff>
    </xdr:to>
    <xdr:sp macro="" textlink="">
      <xdr:nvSpPr>
        <xdr:cNvPr id="1295" name="OpenSolver6">
          <a:extLst>
            <a:ext uri="{FF2B5EF4-FFF2-40B4-BE49-F238E27FC236}">
              <a16:creationId xmlns:a16="http://schemas.microsoft.com/office/drawing/2014/main" id="{E6840544-7E9F-4934-ACE8-626A3BFB40B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108</xdr:row>
      <xdr:rowOff>15240</xdr:rowOff>
    </xdr:from>
    <xdr:to>
      <xdr:col>5</xdr:col>
      <xdr:colOff>69910</xdr:colOff>
      <xdr:row>108</xdr:row>
      <xdr:rowOff>129540</xdr:rowOff>
    </xdr:to>
    <xdr:sp macro="" textlink="">
      <xdr:nvSpPr>
        <xdr:cNvPr id="1296" name="OpenSolver6">
          <a:extLst>
            <a:ext uri="{FF2B5EF4-FFF2-40B4-BE49-F238E27FC236}">
              <a16:creationId xmlns:a16="http://schemas.microsoft.com/office/drawing/2014/main" id="{CCA9AE4A-DF42-4A5B-BDB5-2BD08741B5E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109</xdr:row>
      <xdr:rowOff>15240</xdr:rowOff>
    </xdr:from>
    <xdr:to>
      <xdr:col>5</xdr:col>
      <xdr:colOff>69910</xdr:colOff>
      <xdr:row>109</xdr:row>
      <xdr:rowOff>129540</xdr:rowOff>
    </xdr:to>
    <xdr:sp macro="" textlink="">
      <xdr:nvSpPr>
        <xdr:cNvPr id="1297" name="OpenSolver6">
          <a:extLst>
            <a:ext uri="{FF2B5EF4-FFF2-40B4-BE49-F238E27FC236}">
              <a16:creationId xmlns:a16="http://schemas.microsoft.com/office/drawing/2014/main" id="{96A46F4F-046A-4E5C-B852-CCBAE3C3EBC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110</xdr:row>
      <xdr:rowOff>15240</xdr:rowOff>
    </xdr:from>
    <xdr:to>
      <xdr:col>5</xdr:col>
      <xdr:colOff>69910</xdr:colOff>
      <xdr:row>110</xdr:row>
      <xdr:rowOff>129540</xdr:rowOff>
    </xdr:to>
    <xdr:sp macro="" textlink="">
      <xdr:nvSpPr>
        <xdr:cNvPr id="1298" name="OpenSolver6">
          <a:extLst>
            <a:ext uri="{FF2B5EF4-FFF2-40B4-BE49-F238E27FC236}">
              <a16:creationId xmlns:a16="http://schemas.microsoft.com/office/drawing/2014/main" id="{535C57C4-FE1E-4D3B-989B-9CE30B00A45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111</xdr:row>
      <xdr:rowOff>15240</xdr:rowOff>
    </xdr:from>
    <xdr:to>
      <xdr:col>5</xdr:col>
      <xdr:colOff>69910</xdr:colOff>
      <xdr:row>111</xdr:row>
      <xdr:rowOff>129540</xdr:rowOff>
    </xdr:to>
    <xdr:sp macro="" textlink="">
      <xdr:nvSpPr>
        <xdr:cNvPr id="1299" name="OpenSolver6">
          <a:extLst>
            <a:ext uri="{FF2B5EF4-FFF2-40B4-BE49-F238E27FC236}">
              <a16:creationId xmlns:a16="http://schemas.microsoft.com/office/drawing/2014/main" id="{FA7D1578-2F25-4474-8C2A-2F3390ADC79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112</xdr:row>
      <xdr:rowOff>15240</xdr:rowOff>
    </xdr:from>
    <xdr:to>
      <xdr:col>5</xdr:col>
      <xdr:colOff>69910</xdr:colOff>
      <xdr:row>112</xdr:row>
      <xdr:rowOff>129540</xdr:rowOff>
    </xdr:to>
    <xdr:sp macro="" textlink="">
      <xdr:nvSpPr>
        <xdr:cNvPr id="1300" name="OpenSolver6">
          <a:extLst>
            <a:ext uri="{FF2B5EF4-FFF2-40B4-BE49-F238E27FC236}">
              <a16:creationId xmlns:a16="http://schemas.microsoft.com/office/drawing/2014/main" id="{CFC42240-911F-472D-98EA-723F3046F94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113</xdr:row>
      <xdr:rowOff>15240</xdr:rowOff>
    </xdr:from>
    <xdr:to>
      <xdr:col>5</xdr:col>
      <xdr:colOff>69910</xdr:colOff>
      <xdr:row>113</xdr:row>
      <xdr:rowOff>129540</xdr:rowOff>
    </xdr:to>
    <xdr:sp macro="" textlink="">
      <xdr:nvSpPr>
        <xdr:cNvPr id="1301" name="OpenSolver6">
          <a:extLst>
            <a:ext uri="{FF2B5EF4-FFF2-40B4-BE49-F238E27FC236}">
              <a16:creationId xmlns:a16="http://schemas.microsoft.com/office/drawing/2014/main" id="{EB0D093D-4011-4A2C-8CB3-A8FA5B569D5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114</xdr:row>
      <xdr:rowOff>15240</xdr:rowOff>
    </xdr:from>
    <xdr:to>
      <xdr:col>5</xdr:col>
      <xdr:colOff>69910</xdr:colOff>
      <xdr:row>114</xdr:row>
      <xdr:rowOff>129540</xdr:rowOff>
    </xdr:to>
    <xdr:sp macro="" textlink="">
      <xdr:nvSpPr>
        <xdr:cNvPr id="1302" name="OpenSolver6">
          <a:extLst>
            <a:ext uri="{FF2B5EF4-FFF2-40B4-BE49-F238E27FC236}">
              <a16:creationId xmlns:a16="http://schemas.microsoft.com/office/drawing/2014/main" id="{E2F725A1-C9F3-46AE-B13D-4902952C8C9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115</xdr:row>
      <xdr:rowOff>15240</xdr:rowOff>
    </xdr:from>
    <xdr:to>
      <xdr:col>5</xdr:col>
      <xdr:colOff>69910</xdr:colOff>
      <xdr:row>115</xdr:row>
      <xdr:rowOff>129540</xdr:rowOff>
    </xdr:to>
    <xdr:sp macro="" textlink="">
      <xdr:nvSpPr>
        <xdr:cNvPr id="1303" name="OpenSolver6">
          <a:extLst>
            <a:ext uri="{FF2B5EF4-FFF2-40B4-BE49-F238E27FC236}">
              <a16:creationId xmlns:a16="http://schemas.microsoft.com/office/drawing/2014/main" id="{75CCB8B0-0CBE-469E-B115-6CD45A7013A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116</xdr:row>
      <xdr:rowOff>15240</xdr:rowOff>
    </xdr:from>
    <xdr:to>
      <xdr:col>5</xdr:col>
      <xdr:colOff>69910</xdr:colOff>
      <xdr:row>116</xdr:row>
      <xdr:rowOff>129540</xdr:rowOff>
    </xdr:to>
    <xdr:sp macro="" textlink="">
      <xdr:nvSpPr>
        <xdr:cNvPr id="1304" name="OpenSolver6">
          <a:extLst>
            <a:ext uri="{FF2B5EF4-FFF2-40B4-BE49-F238E27FC236}">
              <a16:creationId xmlns:a16="http://schemas.microsoft.com/office/drawing/2014/main" id="{DA5FD4C3-4132-4050-A0CC-2C8C0A8BE57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117</xdr:row>
      <xdr:rowOff>15240</xdr:rowOff>
    </xdr:from>
    <xdr:to>
      <xdr:col>5</xdr:col>
      <xdr:colOff>69910</xdr:colOff>
      <xdr:row>117</xdr:row>
      <xdr:rowOff>129540</xdr:rowOff>
    </xdr:to>
    <xdr:sp macro="" textlink="">
      <xdr:nvSpPr>
        <xdr:cNvPr id="1305" name="OpenSolver6">
          <a:extLst>
            <a:ext uri="{FF2B5EF4-FFF2-40B4-BE49-F238E27FC236}">
              <a16:creationId xmlns:a16="http://schemas.microsoft.com/office/drawing/2014/main" id="{8C9A7A66-3C71-46EA-944D-E7B36C57ACE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118</xdr:row>
      <xdr:rowOff>15240</xdr:rowOff>
    </xdr:from>
    <xdr:to>
      <xdr:col>5</xdr:col>
      <xdr:colOff>69910</xdr:colOff>
      <xdr:row>118</xdr:row>
      <xdr:rowOff>129540</xdr:rowOff>
    </xdr:to>
    <xdr:sp macro="" textlink="">
      <xdr:nvSpPr>
        <xdr:cNvPr id="1306" name="OpenSolver6">
          <a:extLst>
            <a:ext uri="{FF2B5EF4-FFF2-40B4-BE49-F238E27FC236}">
              <a16:creationId xmlns:a16="http://schemas.microsoft.com/office/drawing/2014/main" id="{F1672EF1-8FD2-4160-862F-A4918932608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119</xdr:row>
      <xdr:rowOff>15240</xdr:rowOff>
    </xdr:from>
    <xdr:to>
      <xdr:col>5</xdr:col>
      <xdr:colOff>69910</xdr:colOff>
      <xdr:row>119</xdr:row>
      <xdr:rowOff>129540</xdr:rowOff>
    </xdr:to>
    <xdr:sp macro="" textlink="">
      <xdr:nvSpPr>
        <xdr:cNvPr id="1307" name="OpenSolver6">
          <a:extLst>
            <a:ext uri="{FF2B5EF4-FFF2-40B4-BE49-F238E27FC236}">
              <a16:creationId xmlns:a16="http://schemas.microsoft.com/office/drawing/2014/main" id="{A2A46E22-28E7-40F9-9225-1B7465F1FDB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120</xdr:row>
      <xdr:rowOff>15240</xdr:rowOff>
    </xdr:from>
    <xdr:to>
      <xdr:col>5</xdr:col>
      <xdr:colOff>69910</xdr:colOff>
      <xdr:row>120</xdr:row>
      <xdr:rowOff>129540</xdr:rowOff>
    </xdr:to>
    <xdr:sp macro="" textlink="">
      <xdr:nvSpPr>
        <xdr:cNvPr id="1308" name="OpenSolver6">
          <a:extLst>
            <a:ext uri="{FF2B5EF4-FFF2-40B4-BE49-F238E27FC236}">
              <a16:creationId xmlns:a16="http://schemas.microsoft.com/office/drawing/2014/main" id="{3F60746D-E601-47E3-BD3A-322EBB2C0F6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121</xdr:row>
      <xdr:rowOff>15240</xdr:rowOff>
    </xdr:from>
    <xdr:to>
      <xdr:col>5</xdr:col>
      <xdr:colOff>69910</xdr:colOff>
      <xdr:row>121</xdr:row>
      <xdr:rowOff>129540</xdr:rowOff>
    </xdr:to>
    <xdr:sp macro="" textlink="">
      <xdr:nvSpPr>
        <xdr:cNvPr id="1309" name="OpenSolver6">
          <a:extLst>
            <a:ext uri="{FF2B5EF4-FFF2-40B4-BE49-F238E27FC236}">
              <a16:creationId xmlns:a16="http://schemas.microsoft.com/office/drawing/2014/main" id="{DD092CF0-8910-4509-A53D-2956BB54D72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122</xdr:row>
      <xdr:rowOff>15240</xdr:rowOff>
    </xdr:from>
    <xdr:to>
      <xdr:col>5</xdr:col>
      <xdr:colOff>69910</xdr:colOff>
      <xdr:row>122</xdr:row>
      <xdr:rowOff>129540</xdr:rowOff>
    </xdr:to>
    <xdr:sp macro="" textlink="">
      <xdr:nvSpPr>
        <xdr:cNvPr id="1310" name="OpenSolver6">
          <a:extLst>
            <a:ext uri="{FF2B5EF4-FFF2-40B4-BE49-F238E27FC236}">
              <a16:creationId xmlns:a16="http://schemas.microsoft.com/office/drawing/2014/main" id="{DC84C101-DBA3-4097-879D-682B6C5B77A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123</xdr:row>
      <xdr:rowOff>15240</xdr:rowOff>
    </xdr:from>
    <xdr:to>
      <xdr:col>5</xdr:col>
      <xdr:colOff>69910</xdr:colOff>
      <xdr:row>123</xdr:row>
      <xdr:rowOff>129540</xdr:rowOff>
    </xdr:to>
    <xdr:sp macro="" textlink="">
      <xdr:nvSpPr>
        <xdr:cNvPr id="1311" name="OpenSolver6">
          <a:extLst>
            <a:ext uri="{FF2B5EF4-FFF2-40B4-BE49-F238E27FC236}">
              <a16:creationId xmlns:a16="http://schemas.microsoft.com/office/drawing/2014/main" id="{0D6CAA76-98C6-41A0-9870-CED04331F54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124</xdr:row>
      <xdr:rowOff>15240</xdr:rowOff>
    </xdr:from>
    <xdr:to>
      <xdr:col>5</xdr:col>
      <xdr:colOff>69910</xdr:colOff>
      <xdr:row>124</xdr:row>
      <xdr:rowOff>129540</xdr:rowOff>
    </xdr:to>
    <xdr:sp macro="" textlink="">
      <xdr:nvSpPr>
        <xdr:cNvPr id="1312" name="OpenSolver6">
          <a:extLst>
            <a:ext uri="{FF2B5EF4-FFF2-40B4-BE49-F238E27FC236}">
              <a16:creationId xmlns:a16="http://schemas.microsoft.com/office/drawing/2014/main" id="{9E3DBE5C-3195-4466-BEC8-E275508F2E8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125</xdr:row>
      <xdr:rowOff>15240</xdr:rowOff>
    </xdr:from>
    <xdr:to>
      <xdr:col>5</xdr:col>
      <xdr:colOff>69910</xdr:colOff>
      <xdr:row>125</xdr:row>
      <xdr:rowOff>129540</xdr:rowOff>
    </xdr:to>
    <xdr:sp macro="" textlink="">
      <xdr:nvSpPr>
        <xdr:cNvPr id="1313" name="OpenSolver6">
          <a:extLst>
            <a:ext uri="{FF2B5EF4-FFF2-40B4-BE49-F238E27FC236}">
              <a16:creationId xmlns:a16="http://schemas.microsoft.com/office/drawing/2014/main" id="{1A375B58-C170-412B-87B6-F12FE25C550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126</xdr:row>
      <xdr:rowOff>15240</xdr:rowOff>
    </xdr:from>
    <xdr:to>
      <xdr:col>5</xdr:col>
      <xdr:colOff>69910</xdr:colOff>
      <xdr:row>126</xdr:row>
      <xdr:rowOff>129540</xdr:rowOff>
    </xdr:to>
    <xdr:sp macro="" textlink="">
      <xdr:nvSpPr>
        <xdr:cNvPr id="1314" name="OpenSolver6">
          <a:extLst>
            <a:ext uri="{FF2B5EF4-FFF2-40B4-BE49-F238E27FC236}">
              <a16:creationId xmlns:a16="http://schemas.microsoft.com/office/drawing/2014/main" id="{904B23ED-9F4F-4285-8B81-E876686AAB1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127</xdr:row>
      <xdr:rowOff>15240</xdr:rowOff>
    </xdr:from>
    <xdr:to>
      <xdr:col>5</xdr:col>
      <xdr:colOff>69910</xdr:colOff>
      <xdr:row>127</xdr:row>
      <xdr:rowOff>129540</xdr:rowOff>
    </xdr:to>
    <xdr:sp macro="" textlink="">
      <xdr:nvSpPr>
        <xdr:cNvPr id="1315" name="OpenSolver6">
          <a:extLst>
            <a:ext uri="{FF2B5EF4-FFF2-40B4-BE49-F238E27FC236}">
              <a16:creationId xmlns:a16="http://schemas.microsoft.com/office/drawing/2014/main" id="{66B1D9B2-8004-4C1B-9B6C-A4AD5AE7F86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128</xdr:row>
      <xdr:rowOff>15240</xdr:rowOff>
    </xdr:from>
    <xdr:to>
      <xdr:col>5</xdr:col>
      <xdr:colOff>69910</xdr:colOff>
      <xdr:row>128</xdr:row>
      <xdr:rowOff>129540</xdr:rowOff>
    </xdr:to>
    <xdr:sp macro="" textlink="">
      <xdr:nvSpPr>
        <xdr:cNvPr id="1316" name="OpenSolver6">
          <a:extLst>
            <a:ext uri="{FF2B5EF4-FFF2-40B4-BE49-F238E27FC236}">
              <a16:creationId xmlns:a16="http://schemas.microsoft.com/office/drawing/2014/main" id="{05180A83-E139-4937-99E0-D1CFF6E9EE7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129</xdr:row>
      <xdr:rowOff>15240</xdr:rowOff>
    </xdr:from>
    <xdr:to>
      <xdr:col>5</xdr:col>
      <xdr:colOff>69910</xdr:colOff>
      <xdr:row>129</xdr:row>
      <xdr:rowOff>129540</xdr:rowOff>
    </xdr:to>
    <xdr:sp macro="" textlink="">
      <xdr:nvSpPr>
        <xdr:cNvPr id="1317" name="OpenSolver6">
          <a:extLst>
            <a:ext uri="{FF2B5EF4-FFF2-40B4-BE49-F238E27FC236}">
              <a16:creationId xmlns:a16="http://schemas.microsoft.com/office/drawing/2014/main" id="{F754A6F3-CAAB-41A6-9910-500BAE5CA04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130</xdr:row>
      <xdr:rowOff>15240</xdr:rowOff>
    </xdr:from>
    <xdr:to>
      <xdr:col>5</xdr:col>
      <xdr:colOff>69910</xdr:colOff>
      <xdr:row>130</xdr:row>
      <xdr:rowOff>129540</xdr:rowOff>
    </xdr:to>
    <xdr:sp macro="" textlink="">
      <xdr:nvSpPr>
        <xdr:cNvPr id="1318" name="OpenSolver6">
          <a:extLst>
            <a:ext uri="{FF2B5EF4-FFF2-40B4-BE49-F238E27FC236}">
              <a16:creationId xmlns:a16="http://schemas.microsoft.com/office/drawing/2014/main" id="{E307D4E5-F0C8-4E0E-8904-64DDF686A46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131</xdr:row>
      <xdr:rowOff>15240</xdr:rowOff>
    </xdr:from>
    <xdr:to>
      <xdr:col>5</xdr:col>
      <xdr:colOff>69910</xdr:colOff>
      <xdr:row>131</xdr:row>
      <xdr:rowOff>129540</xdr:rowOff>
    </xdr:to>
    <xdr:sp macro="" textlink="">
      <xdr:nvSpPr>
        <xdr:cNvPr id="1319" name="OpenSolver6">
          <a:extLst>
            <a:ext uri="{FF2B5EF4-FFF2-40B4-BE49-F238E27FC236}">
              <a16:creationId xmlns:a16="http://schemas.microsoft.com/office/drawing/2014/main" id="{E9CD4643-C543-4C26-8F49-38A437AE4FA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132</xdr:row>
      <xdr:rowOff>15240</xdr:rowOff>
    </xdr:from>
    <xdr:to>
      <xdr:col>5</xdr:col>
      <xdr:colOff>69910</xdr:colOff>
      <xdr:row>132</xdr:row>
      <xdr:rowOff>129540</xdr:rowOff>
    </xdr:to>
    <xdr:sp macro="" textlink="">
      <xdr:nvSpPr>
        <xdr:cNvPr id="1320" name="OpenSolver6">
          <a:extLst>
            <a:ext uri="{FF2B5EF4-FFF2-40B4-BE49-F238E27FC236}">
              <a16:creationId xmlns:a16="http://schemas.microsoft.com/office/drawing/2014/main" id="{845468D3-8AE5-49B4-922C-1A62C5CA590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133</xdr:row>
      <xdr:rowOff>15240</xdr:rowOff>
    </xdr:from>
    <xdr:to>
      <xdr:col>5</xdr:col>
      <xdr:colOff>69910</xdr:colOff>
      <xdr:row>133</xdr:row>
      <xdr:rowOff>129540</xdr:rowOff>
    </xdr:to>
    <xdr:sp macro="" textlink="">
      <xdr:nvSpPr>
        <xdr:cNvPr id="1321" name="OpenSolver6">
          <a:extLst>
            <a:ext uri="{FF2B5EF4-FFF2-40B4-BE49-F238E27FC236}">
              <a16:creationId xmlns:a16="http://schemas.microsoft.com/office/drawing/2014/main" id="{D3293BDD-3D74-4A3E-BDFC-74551D8E8F1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134</xdr:row>
      <xdr:rowOff>15240</xdr:rowOff>
    </xdr:from>
    <xdr:to>
      <xdr:col>5</xdr:col>
      <xdr:colOff>69910</xdr:colOff>
      <xdr:row>134</xdr:row>
      <xdr:rowOff>129540</xdr:rowOff>
    </xdr:to>
    <xdr:sp macro="" textlink="">
      <xdr:nvSpPr>
        <xdr:cNvPr id="1322" name="OpenSolver6">
          <a:extLst>
            <a:ext uri="{FF2B5EF4-FFF2-40B4-BE49-F238E27FC236}">
              <a16:creationId xmlns:a16="http://schemas.microsoft.com/office/drawing/2014/main" id="{74EDAD4C-454F-4FE4-820F-51F1896045C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135</xdr:row>
      <xdr:rowOff>15240</xdr:rowOff>
    </xdr:from>
    <xdr:to>
      <xdr:col>5</xdr:col>
      <xdr:colOff>69910</xdr:colOff>
      <xdr:row>135</xdr:row>
      <xdr:rowOff>129540</xdr:rowOff>
    </xdr:to>
    <xdr:sp macro="" textlink="">
      <xdr:nvSpPr>
        <xdr:cNvPr id="1323" name="OpenSolver6">
          <a:extLst>
            <a:ext uri="{FF2B5EF4-FFF2-40B4-BE49-F238E27FC236}">
              <a16:creationId xmlns:a16="http://schemas.microsoft.com/office/drawing/2014/main" id="{D705C7D0-D016-40E6-8AFF-48539E3264F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136</xdr:row>
      <xdr:rowOff>15240</xdr:rowOff>
    </xdr:from>
    <xdr:to>
      <xdr:col>5</xdr:col>
      <xdr:colOff>69910</xdr:colOff>
      <xdr:row>136</xdr:row>
      <xdr:rowOff>129540</xdr:rowOff>
    </xdr:to>
    <xdr:sp macro="" textlink="">
      <xdr:nvSpPr>
        <xdr:cNvPr id="1324" name="OpenSolver6">
          <a:extLst>
            <a:ext uri="{FF2B5EF4-FFF2-40B4-BE49-F238E27FC236}">
              <a16:creationId xmlns:a16="http://schemas.microsoft.com/office/drawing/2014/main" id="{7B561A1B-21B6-44E8-A277-0CCE23AA578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137</xdr:row>
      <xdr:rowOff>15240</xdr:rowOff>
    </xdr:from>
    <xdr:to>
      <xdr:col>5</xdr:col>
      <xdr:colOff>69910</xdr:colOff>
      <xdr:row>137</xdr:row>
      <xdr:rowOff>129540</xdr:rowOff>
    </xdr:to>
    <xdr:sp macro="" textlink="">
      <xdr:nvSpPr>
        <xdr:cNvPr id="1325" name="OpenSolver6">
          <a:extLst>
            <a:ext uri="{FF2B5EF4-FFF2-40B4-BE49-F238E27FC236}">
              <a16:creationId xmlns:a16="http://schemas.microsoft.com/office/drawing/2014/main" id="{BFB50AEC-E81B-4F52-9E0D-EDCBC6A2120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138</xdr:row>
      <xdr:rowOff>15240</xdr:rowOff>
    </xdr:from>
    <xdr:to>
      <xdr:col>5</xdr:col>
      <xdr:colOff>69910</xdr:colOff>
      <xdr:row>138</xdr:row>
      <xdr:rowOff>129540</xdr:rowOff>
    </xdr:to>
    <xdr:sp macro="" textlink="">
      <xdr:nvSpPr>
        <xdr:cNvPr id="1326" name="OpenSolver6">
          <a:extLst>
            <a:ext uri="{FF2B5EF4-FFF2-40B4-BE49-F238E27FC236}">
              <a16:creationId xmlns:a16="http://schemas.microsoft.com/office/drawing/2014/main" id="{09E69BAB-5933-49E7-97C3-86F38327DE7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139</xdr:row>
      <xdr:rowOff>15240</xdr:rowOff>
    </xdr:from>
    <xdr:to>
      <xdr:col>5</xdr:col>
      <xdr:colOff>69910</xdr:colOff>
      <xdr:row>139</xdr:row>
      <xdr:rowOff>129540</xdr:rowOff>
    </xdr:to>
    <xdr:sp macro="" textlink="">
      <xdr:nvSpPr>
        <xdr:cNvPr id="1327" name="OpenSolver6">
          <a:extLst>
            <a:ext uri="{FF2B5EF4-FFF2-40B4-BE49-F238E27FC236}">
              <a16:creationId xmlns:a16="http://schemas.microsoft.com/office/drawing/2014/main" id="{D7F25C9A-DAA0-4260-9676-52AC2A02103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140</xdr:row>
      <xdr:rowOff>15240</xdr:rowOff>
    </xdr:from>
    <xdr:to>
      <xdr:col>5</xdr:col>
      <xdr:colOff>69910</xdr:colOff>
      <xdr:row>140</xdr:row>
      <xdr:rowOff>129540</xdr:rowOff>
    </xdr:to>
    <xdr:sp macro="" textlink="">
      <xdr:nvSpPr>
        <xdr:cNvPr id="1328" name="OpenSolver6">
          <a:extLst>
            <a:ext uri="{FF2B5EF4-FFF2-40B4-BE49-F238E27FC236}">
              <a16:creationId xmlns:a16="http://schemas.microsoft.com/office/drawing/2014/main" id="{4314FCE6-292A-4D14-9258-F598616D904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141</xdr:row>
      <xdr:rowOff>15240</xdr:rowOff>
    </xdr:from>
    <xdr:to>
      <xdr:col>5</xdr:col>
      <xdr:colOff>69910</xdr:colOff>
      <xdr:row>141</xdr:row>
      <xdr:rowOff>129540</xdr:rowOff>
    </xdr:to>
    <xdr:sp macro="" textlink="">
      <xdr:nvSpPr>
        <xdr:cNvPr id="1329" name="OpenSolver6">
          <a:extLst>
            <a:ext uri="{FF2B5EF4-FFF2-40B4-BE49-F238E27FC236}">
              <a16:creationId xmlns:a16="http://schemas.microsoft.com/office/drawing/2014/main" id="{0AB37B6F-8B47-4E64-A43D-CDBEABA70C8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142</xdr:row>
      <xdr:rowOff>15240</xdr:rowOff>
    </xdr:from>
    <xdr:to>
      <xdr:col>5</xdr:col>
      <xdr:colOff>69910</xdr:colOff>
      <xdr:row>142</xdr:row>
      <xdr:rowOff>129540</xdr:rowOff>
    </xdr:to>
    <xdr:sp macro="" textlink="">
      <xdr:nvSpPr>
        <xdr:cNvPr id="1330" name="OpenSolver6">
          <a:extLst>
            <a:ext uri="{FF2B5EF4-FFF2-40B4-BE49-F238E27FC236}">
              <a16:creationId xmlns:a16="http://schemas.microsoft.com/office/drawing/2014/main" id="{BC157549-A6B8-4CD0-89B8-6F317460197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143</xdr:row>
      <xdr:rowOff>15240</xdr:rowOff>
    </xdr:from>
    <xdr:to>
      <xdr:col>5</xdr:col>
      <xdr:colOff>69910</xdr:colOff>
      <xdr:row>143</xdr:row>
      <xdr:rowOff>129540</xdr:rowOff>
    </xdr:to>
    <xdr:sp macro="" textlink="">
      <xdr:nvSpPr>
        <xdr:cNvPr id="1331" name="OpenSolver6">
          <a:extLst>
            <a:ext uri="{FF2B5EF4-FFF2-40B4-BE49-F238E27FC236}">
              <a16:creationId xmlns:a16="http://schemas.microsoft.com/office/drawing/2014/main" id="{2B41E3AF-18DF-403F-8DAA-DFEC9401118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144</xdr:row>
      <xdr:rowOff>15240</xdr:rowOff>
    </xdr:from>
    <xdr:to>
      <xdr:col>5</xdr:col>
      <xdr:colOff>69910</xdr:colOff>
      <xdr:row>144</xdr:row>
      <xdr:rowOff>129540</xdr:rowOff>
    </xdr:to>
    <xdr:sp macro="" textlink="">
      <xdr:nvSpPr>
        <xdr:cNvPr id="1332" name="OpenSolver6">
          <a:extLst>
            <a:ext uri="{FF2B5EF4-FFF2-40B4-BE49-F238E27FC236}">
              <a16:creationId xmlns:a16="http://schemas.microsoft.com/office/drawing/2014/main" id="{5469A50F-082B-4447-AB88-6BD2E2468FF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145</xdr:row>
      <xdr:rowOff>15240</xdr:rowOff>
    </xdr:from>
    <xdr:to>
      <xdr:col>5</xdr:col>
      <xdr:colOff>69910</xdr:colOff>
      <xdr:row>145</xdr:row>
      <xdr:rowOff>129540</xdr:rowOff>
    </xdr:to>
    <xdr:sp macro="" textlink="">
      <xdr:nvSpPr>
        <xdr:cNvPr id="1333" name="OpenSolver6">
          <a:extLst>
            <a:ext uri="{FF2B5EF4-FFF2-40B4-BE49-F238E27FC236}">
              <a16:creationId xmlns:a16="http://schemas.microsoft.com/office/drawing/2014/main" id="{889EEFB8-7CD5-4B90-A0B9-275F55803D9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146</xdr:row>
      <xdr:rowOff>15240</xdr:rowOff>
    </xdr:from>
    <xdr:to>
      <xdr:col>5</xdr:col>
      <xdr:colOff>69910</xdr:colOff>
      <xdr:row>146</xdr:row>
      <xdr:rowOff>129540</xdr:rowOff>
    </xdr:to>
    <xdr:sp macro="" textlink="">
      <xdr:nvSpPr>
        <xdr:cNvPr id="1334" name="OpenSolver6">
          <a:extLst>
            <a:ext uri="{FF2B5EF4-FFF2-40B4-BE49-F238E27FC236}">
              <a16:creationId xmlns:a16="http://schemas.microsoft.com/office/drawing/2014/main" id="{DAE94C9D-F91E-4F52-9586-A59E2CC585F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147</xdr:row>
      <xdr:rowOff>15240</xdr:rowOff>
    </xdr:from>
    <xdr:to>
      <xdr:col>5</xdr:col>
      <xdr:colOff>69910</xdr:colOff>
      <xdr:row>147</xdr:row>
      <xdr:rowOff>129540</xdr:rowOff>
    </xdr:to>
    <xdr:sp macro="" textlink="">
      <xdr:nvSpPr>
        <xdr:cNvPr id="1335" name="OpenSolver6">
          <a:extLst>
            <a:ext uri="{FF2B5EF4-FFF2-40B4-BE49-F238E27FC236}">
              <a16:creationId xmlns:a16="http://schemas.microsoft.com/office/drawing/2014/main" id="{4E2E6343-E6E3-48B9-B314-6FD975A238E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148</xdr:row>
      <xdr:rowOff>15240</xdr:rowOff>
    </xdr:from>
    <xdr:to>
      <xdr:col>5</xdr:col>
      <xdr:colOff>69910</xdr:colOff>
      <xdr:row>148</xdr:row>
      <xdr:rowOff>129540</xdr:rowOff>
    </xdr:to>
    <xdr:sp macro="" textlink="">
      <xdr:nvSpPr>
        <xdr:cNvPr id="1336" name="OpenSolver6">
          <a:extLst>
            <a:ext uri="{FF2B5EF4-FFF2-40B4-BE49-F238E27FC236}">
              <a16:creationId xmlns:a16="http://schemas.microsoft.com/office/drawing/2014/main" id="{8600B4AB-F1CF-4F83-9C8D-1D6D9737F37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149</xdr:row>
      <xdr:rowOff>15240</xdr:rowOff>
    </xdr:from>
    <xdr:to>
      <xdr:col>5</xdr:col>
      <xdr:colOff>69910</xdr:colOff>
      <xdr:row>149</xdr:row>
      <xdr:rowOff>129540</xdr:rowOff>
    </xdr:to>
    <xdr:sp macro="" textlink="">
      <xdr:nvSpPr>
        <xdr:cNvPr id="1337" name="OpenSolver6">
          <a:extLst>
            <a:ext uri="{FF2B5EF4-FFF2-40B4-BE49-F238E27FC236}">
              <a16:creationId xmlns:a16="http://schemas.microsoft.com/office/drawing/2014/main" id="{603A58E9-58F6-4EF6-8CBA-C7875553511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150</xdr:row>
      <xdr:rowOff>15240</xdr:rowOff>
    </xdr:from>
    <xdr:to>
      <xdr:col>5</xdr:col>
      <xdr:colOff>69910</xdr:colOff>
      <xdr:row>150</xdr:row>
      <xdr:rowOff>129540</xdr:rowOff>
    </xdr:to>
    <xdr:sp macro="" textlink="">
      <xdr:nvSpPr>
        <xdr:cNvPr id="1338" name="OpenSolver6">
          <a:extLst>
            <a:ext uri="{FF2B5EF4-FFF2-40B4-BE49-F238E27FC236}">
              <a16:creationId xmlns:a16="http://schemas.microsoft.com/office/drawing/2014/main" id="{3F7F913E-3436-4C16-AE8C-DD6730855EA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151</xdr:row>
      <xdr:rowOff>15240</xdr:rowOff>
    </xdr:from>
    <xdr:to>
      <xdr:col>5</xdr:col>
      <xdr:colOff>69910</xdr:colOff>
      <xdr:row>151</xdr:row>
      <xdr:rowOff>129540</xdr:rowOff>
    </xdr:to>
    <xdr:sp macro="" textlink="">
      <xdr:nvSpPr>
        <xdr:cNvPr id="1339" name="OpenSolver6">
          <a:extLst>
            <a:ext uri="{FF2B5EF4-FFF2-40B4-BE49-F238E27FC236}">
              <a16:creationId xmlns:a16="http://schemas.microsoft.com/office/drawing/2014/main" id="{22642018-0B0F-4DF4-B808-FE6B312B446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152</xdr:row>
      <xdr:rowOff>15240</xdr:rowOff>
    </xdr:from>
    <xdr:to>
      <xdr:col>5</xdr:col>
      <xdr:colOff>69910</xdr:colOff>
      <xdr:row>152</xdr:row>
      <xdr:rowOff>129540</xdr:rowOff>
    </xdr:to>
    <xdr:sp macro="" textlink="">
      <xdr:nvSpPr>
        <xdr:cNvPr id="1340" name="OpenSolver6">
          <a:extLst>
            <a:ext uri="{FF2B5EF4-FFF2-40B4-BE49-F238E27FC236}">
              <a16:creationId xmlns:a16="http://schemas.microsoft.com/office/drawing/2014/main" id="{A3E080E5-AC2B-4EE9-8488-BAD8AAD97AC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153</xdr:row>
      <xdr:rowOff>15240</xdr:rowOff>
    </xdr:from>
    <xdr:to>
      <xdr:col>5</xdr:col>
      <xdr:colOff>69910</xdr:colOff>
      <xdr:row>153</xdr:row>
      <xdr:rowOff>129540</xdr:rowOff>
    </xdr:to>
    <xdr:sp macro="" textlink="">
      <xdr:nvSpPr>
        <xdr:cNvPr id="1341" name="OpenSolver6">
          <a:extLst>
            <a:ext uri="{FF2B5EF4-FFF2-40B4-BE49-F238E27FC236}">
              <a16:creationId xmlns:a16="http://schemas.microsoft.com/office/drawing/2014/main" id="{3CA16215-0B8C-4E27-BFC4-9FF67DB22AF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154</xdr:row>
      <xdr:rowOff>15240</xdr:rowOff>
    </xdr:from>
    <xdr:to>
      <xdr:col>5</xdr:col>
      <xdr:colOff>69910</xdr:colOff>
      <xdr:row>154</xdr:row>
      <xdr:rowOff>129540</xdr:rowOff>
    </xdr:to>
    <xdr:sp macro="" textlink="">
      <xdr:nvSpPr>
        <xdr:cNvPr id="1342" name="OpenSolver6">
          <a:extLst>
            <a:ext uri="{FF2B5EF4-FFF2-40B4-BE49-F238E27FC236}">
              <a16:creationId xmlns:a16="http://schemas.microsoft.com/office/drawing/2014/main" id="{7D4A1390-6A82-47A2-BD77-57BF8AF30BB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155</xdr:row>
      <xdr:rowOff>15240</xdr:rowOff>
    </xdr:from>
    <xdr:to>
      <xdr:col>5</xdr:col>
      <xdr:colOff>69910</xdr:colOff>
      <xdr:row>155</xdr:row>
      <xdr:rowOff>129540</xdr:rowOff>
    </xdr:to>
    <xdr:sp macro="" textlink="">
      <xdr:nvSpPr>
        <xdr:cNvPr id="1343" name="OpenSolver6">
          <a:extLst>
            <a:ext uri="{FF2B5EF4-FFF2-40B4-BE49-F238E27FC236}">
              <a16:creationId xmlns:a16="http://schemas.microsoft.com/office/drawing/2014/main" id="{608FD0BE-3041-41A0-9593-1F650A069D5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156</xdr:row>
      <xdr:rowOff>15240</xdr:rowOff>
    </xdr:from>
    <xdr:to>
      <xdr:col>5</xdr:col>
      <xdr:colOff>69910</xdr:colOff>
      <xdr:row>156</xdr:row>
      <xdr:rowOff>129540</xdr:rowOff>
    </xdr:to>
    <xdr:sp macro="" textlink="">
      <xdr:nvSpPr>
        <xdr:cNvPr id="1344" name="OpenSolver6">
          <a:extLst>
            <a:ext uri="{FF2B5EF4-FFF2-40B4-BE49-F238E27FC236}">
              <a16:creationId xmlns:a16="http://schemas.microsoft.com/office/drawing/2014/main" id="{A8BC83B8-7E8E-4F8C-BC1D-C648C4A4398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157</xdr:row>
      <xdr:rowOff>15240</xdr:rowOff>
    </xdr:from>
    <xdr:to>
      <xdr:col>5</xdr:col>
      <xdr:colOff>69910</xdr:colOff>
      <xdr:row>157</xdr:row>
      <xdr:rowOff>129540</xdr:rowOff>
    </xdr:to>
    <xdr:sp macro="" textlink="">
      <xdr:nvSpPr>
        <xdr:cNvPr id="1345" name="OpenSolver6">
          <a:extLst>
            <a:ext uri="{FF2B5EF4-FFF2-40B4-BE49-F238E27FC236}">
              <a16:creationId xmlns:a16="http://schemas.microsoft.com/office/drawing/2014/main" id="{B1CFD365-0B94-4798-A743-2B7E5408263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158</xdr:row>
      <xdr:rowOff>15240</xdr:rowOff>
    </xdr:from>
    <xdr:to>
      <xdr:col>5</xdr:col>
      <xdr:colOff>69910</xdr:colOff>
      <xdr:row>158</xdr:row>
      <xdr:rowOff>129540</xdr:rowOff>
    </xdr:to>
    <xdr:sp macro="" textlink="">
      <xdr:nvSpPr>
        <xdr:cNvPr id="1346" name="OpenSolver6">
          <a:extLst>
            <a:ext uri="{FF2B5EF4-FFF2-40B4-BE49-F238E27FC236}">
              <a16:creationId xmlns:a16="http://schemas.microsoft.com/office/drawing/2014/main" id="{71F1E968-08F6-4A51-9E51-5A66B86396F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159</xdr:row>
      <xdr:rowOff>15240</xdr:rowOff>
    </xdr:from>
    <xdr:to>
      <xdr:col>5</xdr:col>
      <xdr:colOff>69910</xdr:colOff>
      <xdr:row>159</xdr:row>
      <xdr:rowOff>129540</xdr:rowOff>
    </xdr:to>
    <xdr:sp macro="" textlink="">
      <xdr:nvSpPr>
        <xdr:cNvPr id="1347" name="OpenSolver6">
          <a:extLst>
            <a:ext uri="{FF2B5EF4-FFF2-40B4-BE49-F238E27FC236}">
              <a16:creationId xmlns:a16="http://schemas.microsoft.com/office/drawing/2014/main" id="{248A9826-D534-4FD9-A87A-B1FDA89A0DE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160</xdr:row>
      <xdr:rowOff>15240</xdr:rowOff>
    </xdr:from>
    <xdr:to>
      <xdr:col>5</xdr:col>
      <xdr:colOff>69910</xdr:colOff>
      <xdr:row>160</xdr:row>
      <xdr:rowOff>129540</xdr:rowOff>
    </xdr:to>
    <xdr:sp macro="" textlink="">
      <xdr:nvSpPr>
        <xdr:cNvPr id="1348" name="OpenSolver6">
          <a:extLst>
            <a:ext uri="{FF2B5EF4-FFF2-40B4-BE49-F238E27FC236}">
              <a16:creationId xmlns:a16="http://schemas.microsoft.com/office/drawing/2014/main" id="{066D5FAA-8725-434A-B78F-6D678C7FD5A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161</xdr:row>
      <xdr:rowOff>15240</xdr:rowOff>
    </xdr:from>
    <xdr:to>
      <xdr:col>5</xdr:col>
      <xdr:colOff>69910</xdr:colOff>
      <xdr:row>161</xdr:row>
      <xdr:rowOff>129540</xdr:rowOff>
    </xdr:to>
    <xdr:sp macro="" textlink="">
      <xdr:nvSpPr>
        <xdr:cNvPr id="1349" name="OpenSolver6">
          <a:extLst>
            <a:ext uri="{FF2B5EF4-FFF2-40B4-BE49-F238E27FC236}">
              <a16:creationId xmlns:a16="http://schemas.microsoft.com/office/drawing/2014/main" id="{4794178B-8802-4F86-B3B5-BD9673F8FD3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162</xdr:row>
      <xdr:rowOff>15240</xdr:rowOff>
    </xdr:from>
    <xdr:to>
      <xdr:col>5</xdr:col>
      <xdr:colOff>69910</xdr:colOff>
      <xdr:row>162</xdr:row>
      <xdr:rowOff>129540</xdr:rowOff>
    </xdr:to>
    <xdr:sp macro="" textlink="">
      <xdr:nvSpPr>
        <xdr:cNvPr id="1350" name="OpenSolver6">
          <a:extLst>
            <a:ext uri="{FF2B5EF4-FFF2-40B4-BE49-F238E27FC236}">
              <a16:creationId xmlns:a16="http://schemas.microsoft.com/office/drawing/2014/main" id="{1000A8A5-0433-466C-BD8E-5B37DEA04FC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163</xdr:row>
      <xdr:rowOff>15240</xdr:rowOff>
    </xdr:from>
    <xdr:to>
      <xdr:col>5</xdr:col>
      <xdr:colOff>69910</xdr:colOff>
      <xdr:row>163</xdr:row>
      <xdr:rowOff>129540</xdr:rowOff>
    </xdr:to>
    <xdr:sp macro="" textlink="">
      <xdr:nvSpPr>
        <xdr:cNvPr id="1351" name="OpenSolver6">
          <a:extLst>
            <a:ext uri="{FF2B5EF4-FFF2-40B4-BE49-F238E27FC236}">
              <a16:creationId xmlns:a16="http://schemas.microsoft.com/office/drawing/2014/main" id="{B6A57CD6-A49E-475E-84C1-FD0AEC119F4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164</xdr:row>
      <xdr:rowOff>15240</xdr:rowOff>
    </xdr:from>
    <xdr:to>
      <xdr:col>5</xdr:col>
      <xdr:colOff>69910</xdr:colOff>
      <xdr:row>164</xdr:row>
      <xdr:rowOff>129540</xdr:rowOff>
    </xdr:to>
    <xdr:sp macro="" textlink="">
      <xdr:nvSpPr>
        <xdr:cNvPr id="1352" name="OpenSolver6">
          <a:extLst>
            <a:ext uri="{FF2B5EF4-FFF2-40B4-BE49-F238E27FC236}">
              <a16:creationId xmlns:a16="http://schemas.microsoft.com/office/drawing/2014/main" id="{8192C8E7-8E7F-47D6-9283-E72CAD4B308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165</xdr:row>
      <xdr:rowOff>15240</xdr:rowOff>
    </xdr:from>
    <xdr:to>
      <xdr:col>5</xdr:col>
      <xdr:colOff>69910</xdr:colOff>
      <xdr:row>165</xdr:row>
      <xdr:rowOff>129540</xdr:rowOff>
    </xdr:to>
    <xdr:sp macro="" textlink="">
      <xdr:nvSpPr>
        <xdr:cNvPr id="1353" name="OpenSolver6">
          <a:extLst>
            <a:ext uri="{FF2B5EF4-FFF2-40B4-BE49-F238E27FC236}">
              <a16:creationId xmlns:a16="http://schemas.microsoft.com/office/drawing/2014/main" id="{DAFCC566-307F-4300-BD34-CB21E69B855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166</xdr:row>
      <xdr:rowOff>15240</xdr:rowOff>
    </xdr:from>
    <xdr:to>
      <xdr:col>5</xdr:col>
      <xdr:colOff>69910</xdr:colOff>
      <xdr:row>166</xdr:row>
      <xdr:rowOff>129540</xdr:rowOff>
    </xdr:to>
    <xdr:sp macro="" textlink="">
      <xdr:nvSpPr>
        <xdr:cNvPr id="1354" name="OpenSolver6">
          <a:extLst>
            <a:ext uri="{FF2B5EF4-FFF2-40B4-BE49-F238E27FC236}">
              <a16:creationId xmlns:a16="http://schemas.microsoft.com/office/drawing/2014/main" id="{9AD35431-43DF-4B3F-BB7B-3D3AB944F71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167</xdr:row>
      <xdr:rowOff>15240</xdr:rowOff>
    </xdr:from>
    <xdr:to>
      <xdr:col>5</xdr:col>
      <xdr:colOff>69910</xdr:colOff>
      <xdr:row>167</xdr:row>
      <xdr:rowOff>129540</xdr:rowOff>
    </xdr:to>
    <xdr:sp macro="" textlink="">
      <xdr:nvSpPr>
        <xdr:cNvPr id="1355" name="OpenSolver6">
          <a:extLst>
            <a:ext uri="{FF2B5EF4-FFF2-40B4-BE49-F238E27FC236}">
              <a16:creationId xmlns:a16="http://schemas.microsoft.com/office/drawing/2014/main" id="{AEB6886D-094B-48E1-B0E1-21753FEBC9E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168</xdr:row>
      <xdr:rowOff>15240</xdr:rowOff>
    </xdr:from>
    <xdr:to>
      <xdr:col>5</xdr:col>
      <xdr:colOff>69910</xdr:colOff>
      <xdr:row>168</xdr:row>
      <xdr:rowOff>129540</xdr:rowOff>
    </xdr:to>
    <xdr:sp macro="" textlink="">
      <xdr:nvSpPr>
        <xdr:cNvPr id="1356" name="OpenSolver6">
          <a:extLst>
            <a:ext uri="{FF2B5EF4-FFF2-40B4-BE49-F238E27FC236}">
              <a16:creationId xmlns:a16="http://schemas.microsoft.com/office/drawing/2014/main" id="{4665E81F-F8F3-47D9-8405-21B00F38B18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169</xdr:row>
      <xdr:rowOff>15240</xdr:rowOff>
    </xdr:from>
    <xdr:to>
      <xdr:col>5</xdr:col>
      <xdr:colOff>69910</xdr:colOff>
      <xdr:row>169</xdr:row>
      <xdr:rowOff>129540</xdr:rowOff>
    </xdr:to>
    <xdr:sp macro="" textlink="">
      <xdr:nvSpPr>
        <xdr:cNvPr id="1357" name="OpenSolver6">
          <a:extLst>
            <a:ext uri="{FF2B5EF4-FFF2-40B4-BE49-F238E27FC236}">
              <a16:creationId xmlns:a16="http://schemas.microsoft.com/office/drawing/2014/main" id="{E639462B-BE28-40F8-8C5D-72D35DCD3E4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170</xdr:row>
      <xdr:rowOff>15240</xdr:rowOff>
    </xdr:from>
    <xdr:to>
      <xdr:col>5</xdr:col>
      <xdr:colOff>69910</xdr:colOff>
      <xdr:row>170</xdr:row>
      <xdr:rowOff>129540</xdr:rowOff>
    </xdr:to>
    <xdr:sp macro="" textlink="">
      <xdr:nvSpPr>
        <xdr:cNvPr id="1358" name="OpenSolver6">
          <a:extLst>
            <a:ext uri="{FF2B5EF4-FFF2-40B4-BE49-F238E27FC236}">
              <a16:creationId xmlns:a16="http://schemas.microsoft.com/office/drawing/2014/main" id="{FBF60447-BBC2-4493-84D9-817F7AA377A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171</xdr:row>
      <xdr:rowOff>15240</xdr:rowOff>
    </xdr:from>
    <xdr:to>
      <xdr:col>5</xdr:col>
      <xdr:colOff>69910</xdr:colOff>
      <xdr:row>171</xdr:row>
      <xdr:rowOff>129540</xdr:rowOff>
    </xdr:to>
    <xdr:sp macro="" textlink="">
      <xdr:nvSpPr>
        <xdr:cNvPr id="1359" name="OpenSolver6">
          <a:extLst>
            <a:ext uri="{FF2B5EF4-FFF2-40B4-BE49-F238E27FC236}">
              <a16:creationId xmlns:a16="http://schemas.microsoft.com/office/drawing/2014/main" id="{1B9087ED-9EFA-4BFC-82EF-2F0AB4F7A63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172</xdr:row>
      <xdr:rowOff>15240</xdr:rowOff>
    </xdr:from>
    <xdr:to>
      <xdr:col>5</xdr:col>
      <xdr:colOff>69910</xdr:colOff>
      <xdr:row>172</xdr:row>
      <xdr:rowOff>129540</xdr:rowOff>
    </xdr:to>
    <xdr:sp macro="" textlink="">
      <xdr:nvSpPr>
        <xdr:cNvPr id="1360" name="OpenSolver6">
          <a:extLst>
            <a:ext uri="{FF2B5EF4-FFF2-40B4-BE49-F238E27FC236}">
              <a16:creationId xmlns:a16="http://schemas.microsoft.com/office/drawing/2014/main" id="{1D3AC753-4DDF-4006-AF0A-BDEF6053515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173</xdr:row>
      <xdr:rowOff>15240</xdr:rowOff>
    </xdr:from>
    <xdr:to>
      <xdr:col>5</xdr:col>
      <xdr:colOff>69910</xdr:colOff>
      <xdr:row>173</xdr:row>
      <xdr:rowOff>129540</xdr:rowOff>
    </xdr:to>
    <xdr:sp macro="" textlink="">
      <xdr:nvSpPr>
        <xdr:cNvPr id="1361" name="OpenSolver6">
          <a:extLst>
            <a:ext uri="{FF2B5EF4-FFF2-40B4-BE49-F238E27FC236}">
              <a16:creationId xmlns:a16="http://schemas.microsoft.com/office/drawing/2014/main" id="{94D97A99-D909-4607-AC36-3524A0034CA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174</xdr:row>
      <xdr:rowOff>15240</xdr:rowOff>
    </xdr:from>
    <xdr:to>
      <xdr:col>5</xdr:col>
      <xdr:colOff>69910</xdr:colOff>
      <xdr:row>174</xdr:row>
      <xdr:rowOff>129540</xdr:rowOff>
    </xdr:to>
    <xdr:sp macro="" textlink="">
      <xdr:nvSpPr>
        <xdr:cNvPr id="1362" name="OpenSolver6">
          <a:extLst>
            <a:ext uri="{FF2B5EF4-FFF2-40B4-BE49-F238E27FC236}">
              <a16:creationId xmlns:a16="http://schemas.microsoft.com/office/drawing/2014/main" id="{CB7C8509-73AB-4EA8-A374-AC98D0C0DA6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175</xdr:row>
      <xdr:rowOff>15240</xdr:rowOff>
    </xdr:from>
    <xdr:to>
      <xdr:col>5</xdr:col>
      <xdr:colOff>69910</xdr:colOff>
      <xdr:row>175</xdr:row>
      <xdr:rowOff>129540</xdr:rowOff>
    </xdr:to>
    <xdr:sp macro="" textlink="">
      <xdr:nvSpPr>
        <xdr:cNvPr id="1363" name="OpenSolver6">
          <a:extLst>
            <a:ext uri="{FF2B5EF4-FFF2-40B4-BE49-F238E27FC236}">
              <a16:creationId xmlns:a16="http://schemas.microsoft.com/office/drawing/2014/main" id="{19F86ED9-9CD3-42F0-A96D-6E2E0B66D3B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176</xdr:row>
      <xdr:rowOff>15240</xdr:rowOff>
    </xdr:from>
    <xdr:to>
      <xdr:col>5</xdr:col>
      <xdr:colOff>69910</xdr:colOff>
      <xdr:row>176</xdr:row>
      <xdr:rowOff>129540</xdr:rowOff>
    </xdr:to>
    <xdr:sp macro="" textlink="">
      <xdr:nvSpPr>
        <xdr:cNvPr id="1364" name="OpenSolver6">
          <a:extLst>
            <a:ext uri="{FF2B5EF4-FFF2-40B4-BE49-F238E27FC236}">
              <a16:creationId xmlns:a16="http://schemas.microsoft.com/office/drawing/2014/main" id="{2324FAEF-1AFF-40FF-A454-8BA2A6093CA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177</xdr:row>
      <xdr:rowOff>15240</xdr:rowOff>
    </xdr:from>
    <xdr:to>
      <xdr:col>5</xdr:col>
      <xdr:colOff>69910</xdr:colOff>
      <xdr:row>177</xdr:row>
      <xdr:rowOff>129540</xdr:rowOff>
    </xdr:to>
    <xdr:sp macro="" textlink="">
      <xdr:nvSpPr>
        <xdr:cNvPr id="1365" name="OpenSolver6">
          <a:extLst>
            <a:ext uri="{FF2B5EF4-FFF2-40B4-BE49-F238E27FC236}">
              <a16:creationId xmlns:a16="http://schemas.microsoft.com/office/drawing/2014/main" id="{A47ACB1D-D801-4DC0-9DB4-9798957CBC9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178</xdr:row>
      <xdr:rowOff>15240</xdr:rowOff>
    </xdr:from>
    <xdr:to>
      <xdr:col>5</xdr:col>
      <xdr:colOff>69910</xdr:colOff>
      <xdr:row>178</xdr:row>
      <xdr:rowOff>129540</xdr:rowOff>
    </xdr:to>
    <xdr:sp macro="" textlink="">
      <xdr:nvSpPr>
        <xdr:cNvPr id="1366" name="OpenSolver6">
          <a:extLst>
            <a:ext uri="{FF2B5EF4-FFF2-40B4-BE49-F238E27FC236}">
              <a16:creationId xmlns:a16="http://schemas.microsoft.com/office/drawing/2014/main" id="{E8A2D3B6-2BF5-4A96-8644-FB9F4FEC840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179</xdr:row>
      <xdr:rowOff>15240</xdr:rowOff>
    </xdr:from>
    <xdr:to>
      <xdr:col>5</xdr:col>
      <xdr:colOff>69910</xdr:colOff>
      <xdr:row>179</xdr:row>
      <xdr:rowOff>129540</xdr:rowOff>
    </xdr:to>
    <xdr:sp macro="" textlink="">
      <xdr:nvSpPr>
        <xdr:cNvPr id="1367" name="OpenSolver6">
          <a:extLst>
            <a:ext uri="{FF2B5EF4-FFF2-40B4-BE49-F238E27FC236}">
              <a16:creationId xmlns:a16="http://schemas.microsoft.com/office/drawing/2014/main" id="{39B590F1-A63A-4751-9944-8719EEC0E60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180</xdr:row>
      <xdr:rowOff>15240</xdr:rowOff>
    </xdr:from>
    <xdr:to>
      <xdr:col>5</xdr:col>
      <xdr:colOff>69910</xdr:colOff>
      <xdr:row>180</xdr:row>
      <xdr:rowOff>129540</xdr:rowOff>
    </xdr:to>
    <xdr:sp macro="" textlink="">
      <xdr:nvSpPr>
        <xdr:cNvPr id="1368" name="OpenSolver6">
          <a:extLst>
            <a:ext uri="{FF2B5EF4-FFF2-40B4-BE49-F238E27FC236}">
              <a16:creationId xmlns:a16="http://schemas.microsoft.com/office/drawing/2014/main" id="{EF361548-37CA-4E80-9475-2883A5E0503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181</xdr:row>
      <xdr:rowOff>15240</xdr:rowOff>
    </xdr:from>
    <xdr:to>
      <xdr:col>5</xdr:col>
      <xdr:colOff>69910</xdr:colOff>
      <xdr:row>181</xdr:row>
      <xdr:rowOff>129540</xdr:rowOff>
    </xdr:to>
    <xdr:sp macro="" textlink="">
      <xdr:nvSpPr>
        <xdr:cNvPr id="1369" name="OpenSolver6">
          <a:extLst>
            <a:ext uri="{FF2B5EF4-FFF2-40B4-BE49-F238E27FC236}">
              <a16:creationId xmlns:a16="http://schemas.microsoft.com/office/drawing/2014/main" id="{53376786-4335-4034-9905-44D24A92BA0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182</xdr:row>
      <xdr:rowOff>15240</xdr:rowOff>
    </xdr:from>
    <xdr:to>
      <xdr:col>5</xdr:col>
      <xdr:colOff>69910</xdr:colOff>
      <xdr:row>182</xdr:row>
      <xdr:rowOff>129540</xdr:rowOff>
    </xdr:to>
    <xdr:sp macro="" textlink="">
      <xdr:nvSpPr>
        <xdr:cNvPr id="1370" name="OpenSolver6">
          <a:extLst>
            <a:ext uri="{FF2B5EF4-FFF2-40B4-BE49-F238E27FC236}">
              <a16:creationId xmlns:a16="http://schemas.microsoft.com/office/drawing/2014/main" id="{A5E726EE-DBCC-45B2-B320-8513E5BE595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183</xdr:row>
      <xdr:rowOff>15240</xdr:rowOff>
    </xdr:from>
    <xdr:to>
      <xdr:col>5</xdr:col>
      <xdr:colOff>69910</xdr:colOff>
      <xdr:row>183</xdr:row>
      <xdr:rowOff>129540</xdr:rowOff>
    </xdr:to>
    <xdr:sp macro="" textlink="">
      <xdr:nvSpPr>
        <xdr:cNvPr id="1371" name="OpenSolver6">
          <a:extLst>
            <a:ext uri="{FF2B5EF4-FFF2-40B4-BE49-F238E27FC236}">
              <a16:creationId xmlns:a16="http://schemas.microsoft.com/office/drawing/2014/main" id="{E76A7A1B-6165-4BE6-9AAE-F945845AE4F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184</xdr:row>
      <xdr:rowOff>15240</xdr:rowOff>
    </xdr:from>
    <xdr:to>
      <xdr:col>5</xdr:col>
      <xdr:colOff>69910</xdr:colOff>
      <xdr:row>184</xdr:row>
      <xdr:rowOff>129540</xdr:rowOff>
    </xdr:to>
    <xdr:sp macro="" textlink="">
      <xdr:nvSpPr>
        <xdr:cNvPr id="1372" name="OpenSolver6">
          <a:extLst>
            <a:ext uri="{FF2B5EF4-FFF2-40B4-BE49-F238E27FC236}">
              <a16:creationId xmlns:a16="http://schemas.microsoft.com/office/drawing/2014/main" id="{E8CD0EDB-8B4C-4B94-A58B-E1B71D4BC4F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185</xdr:row>
      <xdr:rowOff>15240</xdr:rowOff>
    </xdr:from>
    <xdr:to>
      <xdr:col>5</xdr:col>
      <xdr:colOff>69910</xdr:colOff>
      <xdr:row>185</xdr:row>
      <xdr:rowOff>129540</xdr:rowOff>
    </xdr:to>
    <xdr:sp macro="" textlink="">
      <xdr:nvSpPr>
        <xdr:cNvPr id="1373" name="OpenSolver6">
          <a:extLst>
            <a:ext uri="{FF2B5EF4-FFF2-40B4-BE49-F238E27FC236}">
              <a16:creationId xmlns:a16="http://schemas.microsoft.com/office/drawing/2014/main" id="{A7EA2C80-5A98-4BFC-8087-97C098914E1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186</xdr:row>
      <xdr:rowOff>15240</xdr:rowOff>
    </xdr:from>
    <xdr:to>
      <xdr:col>5</xdr:col>
      <xdr:colOff>69910</xdr:colOff>
      <xdr:row>186</xdr:row>
      <xdr:rowOff>129540</xdr:rowOff>
    </xdr:to>
    <xdr:sp macro="" textlink="">
      <xdr:nvSpPr>
        <xdr:cNvPr id="1374" name="OpenSolver6">
          <a:extLst>
            <a:ext uri="{FF2B5EF4-FFF2-40B4-BE49-F238E27FC236}">
              <a16:creationId xmlns:a16="http://schemas.microsoft.com/office/drawing/2014/main" id="{4CC36AA7-35B1-4D18-BED7-13193EF9E29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187</xdr:row>
      <xdr:rowOff>15240</xdr:rowOff>
    </xdr:from>
    <xdr:to>
      <xdr:col>5</xdr:col>
      <xdr:colOff>69910</xdr:colOff>
      <xdr:row>187</xdr:row>
      <xdr:rowOff>129540</xdr:rowOff>
    </xdr:to>
    <xdr:sp macro="" textlink="">
      <xdr:nvSpPr>
        <xdr:cNvPr id="1375" name="OpenSolver6">
          <a:extLst>
            <a:ext uri="{FF2B5EF4-FFF2-40B4-BE49-F238E27FC236}">
              <a16:creationId xmlns:a16="http://schemas.microsoft.com/office/drawing/2014/main" id="{40114EB7-12E8-4F1E-8EC1-1ED4EA7FA50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188</xdr:row>
      <xdr:rowOff>15240</xdr:rowOff>
    </xdr:from>
    <xdr:to>
      <xdr:col>5</xdr:col>
      <xdr:colOff>69910</xdr:colOff>
      <xdr:row>188</xdr:row>
      <xdr:rowOff>129540</xdr:rowOff>
    </xdr:to>
    <xdr:sp macro="" textlink="">
      <xdr:nvSpPr>
        <xdr:cNvPr id="1376" name="OpenSolver6">
          <a:extLst>
            <a:ext uri="{FF2B5EF4-FFF2-40B4-BE49-F238E27FC236}">
              <a16:creationId xmlns:a16="http://schemas.microsoft.com/office/drawing/2014/main" id="{9E3EAE45-C4B1-45D2-94F3-1D6FA48598C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189</xdr:row>
      <xdr:rowOff>15240</xdr:rowOff>
    </xdr:from>
    <xdr:to>
      <xdr:col>5</xdr:col>
      <xdr:colOff>69910</xdr:colOff>
      <xdr:row>189</xdr:row>
      <xdr:rowOff>129540</xdr:rowOff>
    </xdr:to>
    <xdr:sp macro="" textlink="">
      <xdr:nvSpPr>
        <xdr:cNvPr id="1377" name="OpenSolver6">
          <a:extLst>
            <a:ext uri="{FF2B5EF4-FFF2-40B4-BE49-F238E27FC236}">
              <a16:creationId xmlns:a16="http://schemas.microsoft.com/office/drawing/2014/main" id="{75AAC756-7AB3-4C6A-A66A-3D809A03426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190</xdr:row>
      <xdr:rowOff>15240</xdr:rowOff>
    </xdr:from>
    <xdr:to>
      <xdr:col>5</xdr:col>
      <xdr:colOff>69910</xdr:colOff>
      <xdr:row>190</xdr:row>
      <xdr:rowOff>129540</xdr:rowOff>
    </xdr:to>
    <xdr:sp macro="" textlink="">
      <xdr:nvSpPr>
        <xdr:cNvPr id="1378" name="OpenSolver6">
          <a:extLst>
            <a:ext uri="{FF2B5EF4-FFF2-40B4-BE49-F238E27FC236}">
              <a16:creationId xmlns:a16="http://schemas.microsoft.com/office/drawing/2014/main" id="{3032D96B-3D39-45C0-BCBD-B48F72B7CD5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191</xdr:row>
      <xdr:rowOff>15240</xdr:rowOff>
    </xdr:from>
    <xdr:to>
      <xdr:col>5</xdr:col>
      <xdr:colOff>69910</xdr:colOff>
      <xdr:row>191</xdr:row>
      <xdr:rowOff>129540</xdr:rowOff>
    </xdr:to>
    <xdr:sp macro="" textlink="">
      <xdr:nvSpPr>
        <xdr:cNvPr id="1379" name="OpenSolver6">
          <a:extLst>
            <a:ext uri="{FF2B5EF4-FFF2-40B4-BE49-F238E27FC236}">
              <a16:creationId xmlns:a16="http://schemas.microsoft.com/office/drawing/2014/main" id="{200BCA65-17B7-4386-9321-1012208F455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192</xdr:row>
      <xdr:rowOff>15240</xdr:rowOff>
    </xdr:from>
    <xdr:to>
      <xdr:col>5</xdr:col>
      <xdr:colOff>69910</xdr:colOff>
      <xdr:row>192</xdr:row>
      <xdr:rowOff>129540</xdr:rowOff>
    </xdr:to>
    <xdr:sp macro="" textlink="">
      <xdr:nvSpPr>
        <xdr:cNvPr id="1380" name="OpenSolver6">
          <a:extLst>
            <a:ext uri="{FF2B5EF4-FFF2-40B4-BE49-F238E27FC236}">
              <a16:creationId xmlns:a16="http://schemas.microsoft.com/office/drawing/2014/main" id="{C36338E6-5E45-4A00-B1AC-C1315CEADB6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193</xdr:row>
      <xdr:rowOff>15240</xdr:rowOff>
    </xdr:from>
    <xdr:to>
      <xdr:col>5</xdr:col>
      <xdr:colOff>69910</xdr:colOff>
      <xdr:row>193</xdr:row>
      <xdr:rowOff>129540</xdr:rowOff>
    </xdr:to>
    <xdr:sp macro="" textlink="">
      <xdr:nvSpPr>
        <xdr:cNvPr id="1381" name="OpenSolver6">
          <a:extLst>
            <a:ext uri="{FF2B5EF4-FFF2-40B4-BE49-F238E27FC236}">
              <a16:creationId xmlns:a16="http://schemas.microsoft.com/office/drawing/2014/main" id="{29859D22-5B9F-47F0-AD32-5205A316101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194</xdr:row>
      <xdr:rowOff>15240</xdr:rowOff>
    </xdr:from>
    <xdr:to>
      <xdr:col>5</xdr:col>
      <xdr:colOff>69910</xdr:colOff>
      <xdr:row>194</xdr:row>
      <xdr:rowOff>129540</xdr:rowOff>
    </xdr:to>
    <xdr:sp macro="" textlink="">
      <xdr:nvSpPr>
        <xdr:cNvPr id="1382" name="OpenSolver6">
          <a:extLst>
            <a:ext uri="{FF2B5EF4-FFF2-40B4-BE49-F238E27FC236}">
              <a16:creationId xmlns:a16="http://schemas.microsoft.com/office/drawing/2014/main" id="{CCD233F2-F55E-4931-8031-D16C4A749F7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195</xdr:row>
      <xdr:rowOff>15240</xdr:rowOff>
    </xdr:from>
    <xdr:to>
      <xdr:col>5</xdr:col>
      <xdr:colOff>69910</xdr:colOff>
      <xdr:row>195</xdr:row>
      <xdr:rowOff>129540</xdr:rowOff>
    </xdr:to>
    <xdr:sp macro="" textlink="">
      <xdr:nvSpPr>
        <xdr:cNvPr id="1383" name="OpenSolver6">
          <a:extLst>
            <a:ext uri="{FF2B5EF4-FFF2-40B4-BE49-F238E27FC236}">
              <a16:creationId xmlns:a16="http://schemas.microsoft.com/office/drawing/2014/main" id="{64292AC0-1BCA-4ED3-8449-2CB87C936CB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196</xdr:row>
      <xdr:rowOff>15240</xdr:rowOff>
    </xdr:from>
    <xdr:to>
      <xdr:col>5</xdr:col>
      <xdr:colOff>69910</xdr:colOff>
      <xdr:row>196</xdr:row>
      <xdr:rowOff>129540</xdr:rowOff>
    </xdr:to>
    <xdr:sp macro="" textlink="">
      <xdr:nvSpPr>
        <xdr:cNvPr id="1384" name="OpenSolver6">
          <a:extLst>
            <a:ext uri="{FF2B5EF4-FFF2-40B4-BE49-F238E27FC236}">
              <a16:creationId xmlns:a16="http://schemas.microsoft.com/office/drawing/2014/main" id="{4F976431-F3D6-4004-A9DF-A1DBECC695B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197</xdr:row>
      <xdr:rowOff>15240</xdr:rowOff>
    </xdr:from>
    <xdr:to>
      <xdr:col>5</xdr:col>
      <xdr:colOff>69910</xdr:colOff>
      <xdr:row>197</xdr:row>
      <xdr:rowOff>129540</xdr:rowOff>
    </xdr:to>
    <xdr:sp macro="" textlink="">
      <xdr:nvSpPr>
        <xdr:cNvPr id="1385" name="OpenSolver6">
          <a:extLst>
            <a:ext uri="{FF2B5EF4-FFF2-40B4-BE49-F238E27FC236}">
              <a16:creationId xmlns:a16="http://schemas.microsoft.com/office/drawing/2014/main" id="{FA6A8EB2-5948-47F9-955C-D6DC132FC48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198</xdr:row>
      <xdr:rowOff>15240</xdr:rowOff>
    </xdr:from>
    <xdr:to>
      <xdr:col>5</xdr:col>
      <xdr:colOff>69910</xdr:colOff>
      <xdr:row>198</xdr:row>
      <xdr:rowOff>129540</xdr:rowOff>
    </xdr:to>
    <xdr:sp macro="" textlink="">
      <xdr:nvSpPr>
        <xdr:cNvPr id="1386" name="OpenSolver6">
          <a:extLst>
            <a:ext uri="{FF2B5EF4-FFF2-40B4-BE49-F238E27FC236}">
              <a16:creationId xmlns:a16="http://schemas.microsoft.com/office/drawing/2014/main" id="{BA48E049-A5B0-4842-A46F-1B0665C6F92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199</xdr:row>
      <xdr:rowOff>15240</xdr:rowOff>
    </xdr:from>
    <xdr:to>
      <xdr:col>5</xdr:col>
      <xdr:colOff>69910</xdr:colOff>
      <xdr:row>199</xdr:row>
      <xdr:rowOff>129540</xdr:rowOff>
    </xdr:to>
    <xdr:sp macro="" textlink="">
      <xdr:nvSpPr>
        <xdr:cNvPr id="1387" name="OpenSolver6">
          <a:extLst>
            <a:ext uri="{FF2B5EF4-FFF2-40B4-BE49-F238E27FC236}">
              <a16:creationId xmlns:a16="http://schemas.microsoft.com/office/drawing/2014/main" id="{9DBBAFD4-D9BE-4326-ADA1-A8C7151092E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200</xdr:row>
      <xdr:rowOff>15240</xdr:rowOff>
    </xdr:from>
    <xdr:to>
      <xdr:col>5</xdr:col>
      <xdr:colOff>69910</xdr:colOff>
      <xdr:row>200</xdr:row>
      <xdr:rowOff>129540</xdr:rowOff>
    </xdr:to>
    <xdr:sp macro="" textlink="">
      <xdr:nvSpPr>
        <xdr:cNvPr id="1388" name="OpenSolver6">
          <a:extLst>
            <a:ext uri="{FF2B5EF4-FFF2-40B4-BE49-F238E27FC236}">
              <a16:creationId xmlns:a16="http://schemas.microsoft.com/office/drawing/2014/main" id="{8DA61CDB-BFE6-472E-BF49-7AFCEE73CA0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201</xdr:row>
      <xdr:rowOff>15240</xdr:rowOff>
    </xdr:from>
    <xdr:to>
      <xdr:col>5</xdr:col>
      <xdr:colOff>69910</xdr:colOff>
      <xdr:row>201</xdr:row>
      <xdr:rowOff>129540</xdr:rowOff>
    </xdr:to>
    <xdr:sp macro="" textlink="">
      <xdr:nvSpPr>
        <xdr:cNvPr id="1389" name="OpenSolver6">
          <a:extLst>
            <a:ext uri="{FF2B5EF4-FFF2-40B4-BE49-F238E27FC236}">
              <a16:creationId xmlns:a16="http://schemas.microsoft.com/office/drawing/2014/main" id="{8338D40F-B81D-49BB-BB47-DAA4C1409D7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</xdr:row>
      <xdr:rowOff>15240</xdr:rowOff>
    </xdr:from>
    <xdr:to>
      <xdr:col>5</xdr:col>
      <xdr:colOff>69910</xdr:colOff>
      <xdr:row>4</xdr:row>
      <xdr:rowOff>129540</xdr:rowOff>
    </xdr:to>
    <xdr:sp macro="" textlink="">
      <xdr:nvSpPr>
        <xdr:cNvPr id="1390" name="OpenSolver6">
          <a:extLst>
            <a:ext uri="{FF2B5EF4-FFF2-40B4-BE49-F238E27FC236}">
              <a16:creationId xmlns:a16="http://schemas.microsoft.com/office/drawing/2014/main" id="{BC562A91-7CFA-46EB-8684-175CFD9CF1F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</xdr:row>
      <xdr:rowOff>15240</xdr:rowOff>
    </xdr:from>
    <xdr:to>
      <xdr:col>5</xdr:col>
      <xdr:colOff>69910</xdr:colOff>
      <xdr:row>5</xdr:row>
      <xdr:rowOff>129540</xdr:rowOff>
    </xdr:to>
    <xdr:sp macro="" textlink="">
      <xdr:nvSpPr>
        <xdr:cNvPr id="1391" name="OpenSolver6">
          <a:extLst>
            <a:ext uri="{FF2B5EF4-FFF2-40B4-BE49-F238E27FC236}">
              <a16:creationId xmlns:a16="http://schemas.microsoft.com/office/drawing/2014/main" id="{D3E7FE21-65E2-4E48-8ADD-62431BB6E69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</xdr:row>
      <xdr:rowOff>15240</xdr:rowOff>
    </xdr:from>
    <xdr:to>
      <xdr:col>5</xdr:col>
      <xdr:colOff>69910</xdr:colOff>
      <xdr:row>6</xdr:row>
      <xdr:rowOff>129540</xdr:rowOff>
    </xdr:to>
    <xdr:sp macro="" textlink="">
      <xdr:nvSpPr>
        <xdr:cNvPr id="1392" name="OpenSolver6">
          <a:extLst>
            <a:ext uri="{FF2B5EF4-FFF2-40B4-BE49-F238E27FC236}">
              <a16:creationId xmlns:a16="http://schemas.microsoft.com/office/drawing/2014/main" id="{59F5B80D-9096-498E-99AF-6E2E54EA9F6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</xdr:row>
      <xdr:rowOff>15240</xdr:rowOff>
    </xdr:from>
    <xdr:to>
      <xdr:col>5</xdr:col>
      <xdr:colOff>69910</xdr:colOff>
      <xdr:row>7</xdr:row>
      <xdr:rowOff>129540</xdr:rowOff>
    </xdr:to>
    <xdr:sp macro="" textlink="">
      <xdr:nvSpPr>
        <xdr:cNvPr id="1393" name="OpenSolver6">
          <a:extLst>
            <a:ext uri="{FF2B5EF4-FFF2-40B4-BE49-F238E27FC236}">
              <a16:creationId xmlns:a16="http://schemas.microsoft.com/office/drawing/2014/main" id="{723B1629-6347-4BF0-A8EC-9B6A441CA45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</xdr:row>
      <xdr:rowOff>15240</xdr:rowOff>
    </xdr:from>
    <xdr:to>
      <xdr:col>5</xdr:col>
      <xdr:colOff>69910</xdr:colOff>
      <xdr:row>8</xdr:row>
      <xdr:rowOff>129540</xdr:rowOff>
    </xdr:to>
    <xdr:sp macro="" textlink="">
      <xdr:nvSpPr>
        <xdr:cNvPr id="1394" name="OpenSolver6">
          <a:extLst>
            <a:ext uri="{FF2B5EF4-FFF2-40B4-BE49-F238E27FC236}">
              <a16:creationId xmlns:a16="http://schemas.microsoft.com/office/drawing/2014/main" id="{6AE47A5B-B191-4956-9F18-5CF4E586279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</xdr:row>
      <xdr:rowOff>15240</xdr:rowOff>
    </xdr:from>
    <xdr:to>
      <xdr:col>5</xdr:col>
      <xdr:colOff>69910</xdr:colOff>
      <xdr:row>9</xdr:row>
      <xdr:rowOff>129540</xdr:rowOff>
    </xdr:to>
    <xdr:sp macro="" textlink="">
      <xdr:nvSpPr>
        <xdr:cNvPr id="1395" name="OpenSolver6">
          <a:extLst>
            <a:ext uri="{FF2B5EF4-FFF2-40B4-BE49-F238E27FC236}">
              <a16:creationId xmlns:a16="http://schemas.microsoft.com/office/drawing/2014/main" id="{57B7493C-68FD-409F-87EE-F47050ABAAF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</xdr:row>
      <xdr:rowOff>15240</xdr:rowOff>
    </xdr:from>
    <xdr:to>
      <xdr:col>5</xdr:col>
      <xdr:colOff>69910</xdr:colOff>
      <xdr:row>10</xdr:row>
      <xdr:rowOff>129540</xdr:rowOff>
    </xdr:to>
    <xdr:sp macro="" textlink="">
      <xdr:nvSpPr>
        <xdr:cNvPr id="1396" name="OpenSolver6">
          <a:extLst>
            <a:ext uri="{FF2B5EF4-FFF2-40B4-BE49-F238E27FC236}">
              <a16:creationId xmlns:a16="http://schemas.microsoft.com/office/drawing/2014/main" id="{952E9DDC-C804-4135-B120-274F98AAC83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</xdr:row>
      <xdr:rowOff>15240</xdr:rowOff>
    </xdr:from>
    <xdr:to>
      <xdr:col>5</xdr:col>
      <xdr:colOff>69910</xdr:colOff>
      <xdr:row>11</xdr:row>
      <xdr:rowOff>129540</xdr:rowOff>
    </xdr:to>
    <xdr:sp macro="" textlink="">
      <xdr:nvSpPr>
        <xdr:cNvPr id="1397" name="OpenSolver6">
          <a:extLst>
            <a:ext uri="{FF2B5EF4-FFF2-40B4-BE49-F238E27FC236}">
              <a16:creationId xmlns:a16="http://schemas.microsoft.com/office/drawing/2014/main" id="{D7CFE7DF-E1F8-4856-AB75-48327D75968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</xdr:row>
      <xdr:rowOff>15240</xdr:rowOff>
    </xdr:from>
    <xdr:to>
      <xdr:col>5</xdr:col>
      <xdr:colOff>69910</xdr:colOff>
      <xdr:row>12</xdr:row>
      <xdr:rowOff>129540</xdr:rowOff>
    </xdr:to>
    <xdr:sp macro="" textlink="">
      <xdr:nvSpPr>
        <xdr:cNvPr id="1398" name="OpenSolver6">
          <a:extLst>
            <a:ext uri="{FF2B5EF4-FFF2-40B4-BE49-F238E27FC236}">
              <a16:creationId xmlns:a16="http://schemas.microsoft.com/office/drawing/2014/main" id="{24A07A6C-CCDC-42B3-BC4E-A3168E7F7F7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</xdr:row>
      <xdr:rowOff>15240</xdr:rowOff>
    </xdr:from>
    <xdr:to>
      <xdr:col>5</xdr:col>
      <xdr:colOff>69910</xdr:colOff>
      <xdr:row>13</xdr:row>
      <xdr:rowOff>129540</xdr:rowOff>
    </xdr:to>
    <xdr:sp macro="" textlink="">
      <xdr:nvSpPr>
        <xdr:cNvPr id="1399" name="OpenSolver6">
          <a:extLst>
            <a:ext uri="{FF2B5EF4-FFF2-40B4-BE49-F238E27FC236}">
              <a16:creationId xmlns:a16="http://schemas.microsoft.com/office/drawing/2014/main" id="{99C24696-3F7D-45BB-A797-85A5D4E42D1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</xdr:row>
      <xdr:rowOff>15240</xdr:rowOff>
    </xdr:from>
    <xdr:to>
      <xdr:col>5</xdr:col>
      <xdr:colOff>69910</xdr:colOff>
      <xdr:row>14</xdr:row>
      <xdr:rowOff>129540</xdr:rowOff>
    </xdr:to>
    <xdr:sp macro="" textlink="">
      <xdr:nvSpPr>
        <xdr:cNvPr id="1400" name="OpenSolver6">
          <a:extLst>
            <a:ext uri="{FF2B5EF4-FFF2-40B4-BE49-F238E27FC236}">
              <a16:creationId xmlns:a16="http://schemas.microsoft.com/office/drawing/2014/main" id="{1F10EF4D-CE44-4C29-BDA3-D35C4A571B6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</xdr:row>
      <xdr:rowOff>15240</xdr:rowOff>
    </xdr:from>
    <xdr:to>
      <xdr:col>5</xdr:col>
      <xdr:colOff>69910</xdr:colOff>
      <xdr:row>15</xdr:row>
      <xdr:rowOff>129540</xdr:rowOff>
    </xdr:to>
    <xdr:sp macro="" textlink="">
      <xdr:nvSpPr>
        <xdr:cNvPr id="1401" name="OpenSolver6">
          <a:extLst>
            <a:ext uri="{FF2B5EF4-FFF2-40B4-BE49-F238E27FC236}">
              <a16:creationId xmlns:a16="http://schemas.microsoft.com/office/drawing/2014/main" id="{67BD7318-51AF-4453-83EE-D78CD738686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</xdr:row>
      <xdr:rowOff>15240</xdr:rowOff>
    </xdr:from>
    <xdr:to>
      <xdr:col>5</xdr:col>
      <xdr:colOff>69910</xdr:colOff>
      <xdr:row>16</xdr:row>
      <xdr:rowOff>129540</xdr:rowOff>
    </xdr:to>
    <xdr:sp macro="" textlink="">
      <xdr:nvSpPr>
        <xdr:cNvPr id="1402" name="OpenSolver6">
          <a:extLst>
            <a:ext uri="{FF2B5EF4-FFF2-40B4-BE49-F238E27FC236}">
              <a16:creationId xmlns:a16="http://schemas.microsoft.com/office/drawing/2014/main" id="{1EA337E4-B76C-464E-B6ED-F0472C9C7B4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</xdr:row>
      <xdr:rowOff>15240</xdr:rowOff>
    </xdr:from>
    <xdr:to>
      <xdr:col>5</xdr:col>
      <xdr:colOff>69910</xdr:colOff>
      <xdr:row>17</xdr:row>
      <xdr:rowOff>129540</xdr:rowOff>
    </xdr:to>
    <xdr:sp macro="" textlink="">
      <xdr:nvSpPr>
        <xdr:cNvPr id="1403" name="OpenSolver6">
          <a:extLst>
            <a:ext uri="{FF2B5EF4-FFF2-40B4-BE49-F238E27FC236}">
              <a16:creationId xmlns:a16="http://schemas.microsoft.com/office/drawing/2014/main" id="{80ADB37E-24CD-4D92-B3D0-275FC74FA86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</xdr:row>
      <xdr:rowOff>15240</xdr:rowOff>
    </xdr:from>
    <xdr:to>
      <xdr:col>5</xdr:col>
      <xdr:colOff>69910</xdr:colOff>
      <xdr:row>18</xdr:row>
      <xdr:rowOff>129540</xdr:rowOff>
    </xdr:to>
    <xdr:sp macro="" textlink="">
      <xdr:nvSpPr>
        <xdr:cNvPr id="1404" name="OpenSolver6">
          <a:extLst>
            <a:ext uri="{FF2B5EF4-FFF2-40B4-BE49-F238E27FC236}">
              <a16:creationId xmlns:a16="http://schemas.microsoft.com/office/drawing/2014/main" id="{05EB6BA0-A897-475B-8551-E12A7668903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</xdr:row>
      <xdr:rowOff>15240</xdr:rowOff>
    </xdr:from>
    <xdr:to>
      <xdr:col>5</xdr:col>
      <xdr:colOff>69910</xdr:colOff>
      <xdr:row>19</xdr:row>
      <xdr:rowOff>129540</xdr:rowOff>
    </xdr:to>
    <xdr:sp macro="" textlink="">
      <xdr:nvSpPr>
        <xdr:cNvPr id="1405" name="OpenSolver6">
          <a:extLst>
            <a:ext uri="{FF2B5EF4-FFF2-40B4-BE49-F238E27FC236}">
              <a16:creationId xmlns:a16="http://schemas.microsoft.com/office/drawing/2014/main" id="{03987D39-0554-470A-B680-732FC8D32F4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</xdr:row>
      <xdr:rowOff>15240</xdr:rowOff>
    </xdr:from>
    <xdr:to>
      <xdr:col>5</xdr:col>
      <xdr:colOff>69910</xdr:colOff>
      <xdr:row>20</xdr:row>
      <xdr:rowOff>129540</xdr:rowOff>
    </xdr:to>
    <xdr:sp macro="" textlink="">
      <xdr:nvSpPr>
        <xdr:cNvPr id="1406" name="OpenSolver6">
          <a:extLst>
            <a:ext uri="{FF2B5EF4-FFF2-40B4-BE49-F238E27FC236}">
              <a16:creationId xmlns:a16="http://schemas.microsoft.com/office/drawing/2014/main" id="{E1194DC9-F021-4BE9-ACAA-A2F84AB1DBD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21</xdr:row>
      <xdr:rowOff>15240</xdr:rowOff>
    </xdr:from>
    <xdr:to>
      <xdr:col>5</xdr:col>
      <xdr:colOff>69910</xdr:colOff>
      <xdr:row>21</xdr:row>
      <xdr:rowOff>129540</xdr:rowOff>
    </xdr:to>
    <xdr:sp macro="" textlink="">
      <xdr:nvSpPr>
        <xdr:cNvPr id="1407" name="OpenSolver6">
          <a:extLst>
            <a:ext uri="{FF2B5EF4-FFF2-40B4-BE49-F238E27FC236}">
              <a16:creationId xmlns:a16="http://schemas.microsoft.com/office/drawing/2014/main" id="{C3AC20D4-BABB-472C-8A03-BEE2D4C0F16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22</xdr:row>
      <xdr:rowOff>15240</xdr:rowOff>
    </xdr:from>
    <xdr:to>
      <xdr:col>5</xdr:col>
      <xdr:colOff>69910</xdr:colOff>
      <xdr:row>22</xdr:row>
      <xdr:rowOff>129540</xdr:rowOff>
    </xdr:to>
    <xdr:sp macro="" textlink="">
      <xdr:nvSpPr>
        <xdr:cNvPr id="1408" name="OpenSolver6">
          <a:extLst>
            <a:ext uri="{FF2B5EF4-FFF2-40B4-BE49-F238E27FC236}">
              <a16:creationId xmlns:a16="http://schemas.microsoft.com/office/drawing/2014/main" id="{FE80C81E-DB77-4ABD-A228-6B38613FB33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23</xdr:row>
      <xdr:rowOff>15240</xdr:rowOff>
    </xdr:from>
    <xdr:to>
      <xdr:col>5</xdr:col>
      <xdr:colOff>69910</xdr:colOff>
      <xdr:row>23</xdr:row>
      <xdr:rowOff>129540</xdr:rowOff>
    </xdr:to>
    <xdr:sp macro="" textlink="">
      <xdr:nvSpPr>
        <xdr:cNvPr id="1409" name="OpenSolver6">
          <a:extLst>
            <a:ext uri="{FF2B5EF4-FFF2-40B4-BE49-F238E27FC236}">
              <a16:creationId xmlns:a16="http://schemas.microsoft.com/office/drawing/2014/main" id="{5658C638-CA25-4704-A549-F83821DBB69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24</xdr:row>
      <xdr:rowOff>15240</xdr:rowOff>
    </xdr:from>
    <xdr:to>
      <xdr:col>5</xdr:col>
      <xdr:colOff>69910</xdr:colOff>
      <xdr:row>24</xdr:row>
      <xdr:rowOff>129540</xdr:rowOff>
    </xdr:to>
    <xdr:sp macro="" textlink="">
      <xdr:nvSpPr>
        <xdr:cNvPr id="1410" name="OpenSolver6">
          <a:extLst>
            <a:ext uri="{FF2B5EF4-FFF2-40B4-BE49-F238E27FC236}">
              <a16:creationId xmlns:a16="http://schemas.microsoft.com/office/drawing/2014/main" id="{4E707E79-FD0F-4377-AB65-45187200286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25</xdr:row>
      <xdr:rowOff>15240</xdr:rowOff>
    </xdr:from>
    <xdr:to>
      <xdr:col>5</xdr:col>
      <xdr:colOff>69910</xdr:colOff>
      <xdr:row>25</xdr:row>
      <xdr:rowOff>129540</xdr:rowOff>
    </xdr:to>
    <xdr:sp macro="" textlink="">
      <xdr:nvSpPr>
        <xdr:cNvPr id="1411" name="OpenSolver6">
          <a:extLst>
            <a:ext uri="{FF2B5EF4-FFF2-40B4-BE49-F238E27FC236}">
              <a16:creationId xmlns:a16="http://schemas.microsoft.com/office/drawing/2014/main" id="{8A8C3EE6-98EC-4934-A571-6D5CD9F333D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26</xdr:row>
      <xdr:rowOff>15240</xdr:rowOff>
    </xdr:from>
    <xdr:to>
      <xdr:col>5</xdr:col>
      <xdr:colOff>69910</xdr:colOff>
      <xdr:row>26</xdr:row>
      <xdr:rowOff>129540</xdr:rowOff>
    </xdr:to>
    <xdr:sp macro="" textlink="">
      <xdr:nvSpPr>
        <xdr:cNvPr id="1412" name="OpenSolver6">
          <a:extLst>
            <a:ext uri="{FF2B5EF4-FFF2-40B4-BE49-F238E27FC236}">
              <a16:creationId xmlns:a16="http://schemas.microsoft.com/office/drawing/2014/main" id="{B7E9BAFF-6030-42B7-A282-28F3A6AC223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27</xdr:row>
      <xdr:rowOff>15240</xdr:rowOff>
    </xdr:from>
    <xdr:to>
      <xdr:col>5</xdr:col>
      <xdr:colOff>69910</xdr:colOff>
      <xdr:row>27</xdr:row>
      <xdr:rowOff>129540</xdr:rowOff>
    </xdr:to>
    <xdr:sp macro="" textlink="">
      <xdr:nvSpPr>
        <xdr:cNvPr id="1413" name="OpenSolver6">
          <a:extLst>
            <a:ext uri="{FF2B5EF4-FFF2-40B4-BE49-F238E27FC236}">
              <a16:creationId xmlns:a16="http://schemas.microsoft.com/office/drawing/2014/main" id="{AB9747FF-A0E3-4B31-8D1E-4427FB0B97C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28</xdr:row>
      <xdr:rowOff>15240</xdr:rowOff>
    </xdr:from>
    <xdr:to>
      <xdr:col>5</xdr:col>
      <xdr:colOff>69910</xdr:colOff>
      <xdr:row>28</xdr:row>
      <xdr:rowOff>129540</xdr:rowOff>
    </xdr:to>
    <xdr:sp macro="" textlink="">
      <xdr:nvSpPr>
        <xdr:cNvPr id="1414" name="OpenSolver6">
          <a:extLst>
            <a:ext uri="{FF2B5EF4-FFF2-40B4-BE49-F238E27FC236}">
              <a16:creationId xmlns:a16="http://schemas.microsoft.com/office/drawing/2014/main" id="{EBF9248E-59D7-48DC-8E93-DABCADEFD82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29</xdr:row>
      <xdr:rowOff>15240</xdr:rowOff>
    </xdr:from>
    <xdr:to>
      <xdr:col>5</xdr:col>
      <xdr:colOff>69910</xdr:colOff>
      <xdr:row>29</xdr:row>
      <xdr:rowOff>129540</xdr:rowOff>
    </xdr:to>
    <xdr:sp macro="" textlink="">
      <xdr:nvSpPr>
        <xdr:cNvPr id="1415" name="OpenSolver6">
          <a:extLst>
            <a:ext uri="{FF2B5EF4-FFF2-40B4-BE49-F238E27FC236}">
              <a16:creationId xmlns:a16="http://schemas.microsoft.com/office/drawing/2014/main" id="{C128698B-3ED8-4C57-AA73-DB94207D09C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30</xdr:row>
      <xdr:rowOff>15240</xdr:rowOff>
    </xdr:from>
    <xdr:to>
      <xdr:col>5</xdr:col>
      <xdr:colOff>69910</xdr:colOff>
      <xdr:row>30</xdr:row>
      <xdr:rowOff>129540</xdr:rowOff>
    </xdr:to>
    <xdr:sp macro="" textlink="">
      <xdr:nvSpPr>
        <xdr:cNvPr id="1416" name="OpenSolver6">
          <a:extLst>
            <a:ext uri="{FF2B5EF4-FFF2-40B4-BE49-F238E27FC236}">
              <a16:creationId xmlns:a16="http://schemas.microsoft.com/office/drawing/2014/main" id="{7A25758B-2DDB-4B16-8313-7830D81F739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31</xdr:row>
      <xdr:rowOff>15240</xdr:rowOff>
    </xdr:from>
    <xdr:to>
      <xdr:col>5</xdr:col>
      <xdr:colOff>69910</xdr:colOff>
      <xdr:row>31</xdr:row>
      <xdr:rowOff>129540</xdr:rowOff>
    </xdr:to>
    <xdr:sp macro="" textlink="">
      <xdr:nvSpPr>
        <xdr:cNvPr id="1417" name="OpenSolver6">
          <a:extLst>
            <a:ext uri="{FF2B5EF4-FFF2-40B4-BE49-F238E27FC236}">
              <a16:creationId xmlns:a16="http://schemas.microsoft.com/office/drawing/2014/main" id="{67CB5D06-0951-45BC-B278-3E7CAA0C6A4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32</xdr:row>
      <xdr:rowOff>15240</xdr:rowOff>
    </xdr:from>
    <xdr:to>
      <xdr:col>5</xdr:col>
      <xdr:colOff>69910</xdr:colOff>
      <xdr:row>32</xdr:row>
      <xdr:rowOff>129540</xdr:rowOff>
    </xdr:to>
    <xdr:sp macro="" textlink="">
      <xdr:nvSpPr>
        <xdr:cNvPr id="1418" name="OpenSolver6">
          <a:extLst>
            <a:ext uri="{FF2B5EF4-FFF2-40B4-BE49-F238E27FC236}">
              <a16:creationId xmlns:a16="http://schemas.microsoft.com/office/drawing/2014/main" id="{8B198553-0E99-42F7-BBD2-5AD3FF5E3FA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33</xdr:row>
      <xdr:rowOff>15240</xdr:rowOff>
    </xdr:from>
    <xdr:to>
      <xdr:col>5</xdr:col>
      <xdr:colOff>69910</xdr:colOff>
      <xdr:row>33</xdr:row>
      <xdr:rowOff>129540</xdr:rowOff>
    </xdr:to>
    <xdr:sp macro="" textlink="">
      <xdr:nvSpPr>
        <xdr:cNvPr id="1419" name="OpenSolver6">
          <a:extLst>
            <a:ext uri="{FF2B5EF4-FFF2-40B4-BE49-F238E27FC236}">
              <a16:creationId xmlns:a16="http://schemas.microsoft.com/office/drawing/2014/main" id="{6DE8E4B1-1886-4690-A445-55EC9F33A14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34</xdr:row>
      <xdr:rowOff>15240</xdr:rowOff>
    </xdr:from>
    <xdr:to>
      <xdr:col>5</xdr:col>
      <xdr:colOff>69910</xdr:colOff>
      <xdr:row>34</xdr:row>
      <xdr:rowOff>129540</xdr:rowOff>
    </xdr:to>
    <xdr:sp macro="" textlink="">
      <xdr:nvSpPr>
        <xdr:cNvPr id="1420" name="OpenSolver6">
          <a:extLst>
            <a:ext uri="{FF2B5EF4-FFF2-40B4-BE49-F238E27FC236}">
              <a16:creationId xmlns:a16="http://schemas.microsoft.com/office/drawing/2014/main" id="{14B8E040-DE2F-45BD-AD47-BAE17A44BD6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35</xdr:row>
      <xdr:rowOff>15240</xdr:rowOff>
    </xdr:from>
    <xdr:to>
      <xdr:col>5</xdr:col>
      <xdr:colOff>69910</xdr:colOff>
      <xdr:row>35</xdr:row>
      <xdr:rowOff>129540</xdr:rowOff>
    </xdr:to>
    <xdr:sp macro="" textlink="">
      <xdr:nvSpPr>
        <xdr:cNvPr id="1421" name="OpenSolver6">
          <a:extLst>
            <a:ext uri="{FF2B5EF4-FFF2-40B4-BE49-F238E27FC236}">
              <a16:creationId xmlns:a16="http://schemas.microsoft.com/office/drawing/2014/main" id="{9ADCAD73-79FC-4C1D-8D30-9C2C58AFB25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36</xdr:row>
      <xdr:rowOff>15240</xdr:rowOff>
    </xdr:from>
    <xdr:to>
      <xdr:col>5</xdr:col>
      <xdr:colOff>69910</xdr:colOff>
      <xdr:row>36</xdr:row>
      <xdr:rowOff>129540</xdr:rowOff>
    </xdr:to>
    <xdr:sp macro="" textlink="">
      <xdr:nvSpPr>
        <xdr:cNvPr id="1422" name="OpenSolver6">
          <a:extLst>
            <a:ext uri="{FF2B5EF4-FFF2-40B4-BE49-F238E27FC236}">
              <a16:creationId xmlns:a16="http://schemas.microsoft.com/office/drawing/2014/main" id="{30F97A32-480F-479F-98D4-AF0687F5B2E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37</xdr:row>
      <xdr:rowOff>15240</xdr:rowOff>
    </xdr:from>
    <xdr:to>
      <xdr:col>5</xdr:col>
      <xdr:colOff>69910</xdr:colOff>
      <xdr:row>37</xdr:row>
      <xdr:rowOff>129540</xdr:rowOff>
    </xdr:to>
    <xdr:sp macro="" textlink="">
      <xdr:nvSpPr>
        <xdr:cNvPr id="1423" name="OpenSolver6">
          <a:extLst>
            <a:ext uri="{FF2B5EF4-FFF2-40B4-BE49-F238E27FC236}">
              <a16:creationId xmlns:a16="http://schemas.microsoft.com/office/drawing/2014/main" id="{F18321C2-F462-4B45-B7A3-1773AC08AF3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38</xdr:row>
      <xdr:rowOff>15240</xdr:rowOff>
    </xdr:from>
    <xdr:to>
      <xdr:col>5</xdr:col>
      <xdr:colOff>69910</xdr:colOff>
      <xdr:row>38</xdr:row>
      <xdr:rowOff>129540</xdr:rowOff>
    </xdr:to>
    <xdr:sp macro="" textlink="">
      <xdr:nvSpPr>
        <xdr:cNvPr id="1424" name="OpenSolver6">
          <a:extLst>
            <a:ext uri="{FF2B5EF4-FFF2-40B4-BE49-F238E27FC236}">
              <a16:creationId xmlns:a16="http://schemas.microsoft.com/office/drawing/2014/main" id="{EFD6F0DE-FD3F-4167-9900-CB266E2F605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39</xdr:row>
      <xdr:rowOff>15240</xdr:rowOff>
    </xdr:from>
    <xdr:to>
      <xdr:col>5</xdr:col>
      <xdr:colOff>69910</xdr:colOff>
      <xdr:row>39</xdr:row>
      <xdr:rowOff>129540</xdr:rowOff>
    </xdr:to>
    <xdr:sp macro="" textlink="">
      <xdr:nvSpPr>
        <xdr:cNvPr id="1425" name="OpenSolver6">
          <a:extLst>
            <a:ext uri="{FF2B5EF4-FFF2-40B4-BE49-F238E27FC236}">
              <a16:creationId xmlns:a16="http://schemas.microsoft.com/office/drawing/2014/main" id="{6DECC320-B03E-44CD-BD0A-1E133F1F738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40</xdr:row>
      <xdr:rowOff>15240</xdr:rowOff>
    </xdr:from>
    <xdr:to>
      <xdr:col>5</xdr:col>
      <xdr:colOff>69910</xdr:colOff>
      <xdr:row>40</xdr:row>
      <xdr:rowOff>129540</xdr:rowOff>
    </xdr:to>
    <xdr:sp macro="" textlink="">
      <xdr:nvSpPr>
        <xdr:cNvPr id="1426" name="OpenSolver6">
          <a:extLst>
            <a:ext uri="{FF2B5EF4-FFF2-40B4-BE49-F238E27FC236}">
              <a16:creationId xmlns:a16="http://schemas.microsoft.com/office/drawing/2014/main" id="{47313060-27A7-42F2-8505-EDAC0289AC4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41</xdr:row>
      <xdr:rowOff>15240</xdr:rowOff>
    </xdr:from>
    <xdr:to>
      <xdr:col>5</xdr:col>
      <xdr:colOff>69910</xdr:colOff>
      <xdr:row>41</xdr:row>
      <xdr:rowOff>129540</xdr:rowOff>
    </xdr:to>
    <xdr:sp macro="" textlink="">
      <xdr:nvSpPr>
        <xdr:cNvPr id="1427" name="OpenSolver6">
          <a:extLst>
            <a:ext uri="{FF2B5EF4-FFF2-40B4-BE49-F238E27FC236}">
              <a16:creationId xmlns:a16="http://schemas.microsoft.com/office/drawing/2014/main" id="{8454CE82-DC56-4F80-9ACF-640CA7C0629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42</xdr:row>
      <xdr:rowOff>15240</xdr:rowOff>
    </xdr:from>
    <xdr:to>
      <xdr:col>5</xdr:col>
      <xdr:colOff>69910</xdr:colOff>
      <xdr:row>42</xdr:row>
      <xdr:rowOff>129540</xdr:rowOff>
    </xdr:to>
    <xdr:sp macro="" textlink="">
      <xdr:nvSpPr>
        <xdr:cNvPr id="1428" name="OpenSolver6">
          <a:extLst>
            <a:ext uri="{FF2B5EF4-FFF2-40B4-BE49-F238E27FC236}">
              <a16:creationId xmlns:a16="http://schemas.microsoft.com/office/drawing/2014/main" id="{62B2147C-C6C9-4CA3-B335-EB329885FDC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43</xdr:row>
      <xdr:rowOff>15240</xdr:rowOff>
    </xdr:from>
    <xdr:to>
      <xdr:col>5</xdr:col>
      <xdr:colOff>69910</xdr:colOff>
      <xdr:row>43</xdr:row>
      <xdr:rowOff>129540</xdr:rowOff>
    </xdr:to>
    <xdr:sp macro="" textlink="">
      <xdr:nvSpPr>
        <xdr:cNvPr id="1429" name="OpenSolver6">
          <a:extLst>
            <a:ext uri="{FF2B5EF4-FFF2-40B4-BE49-F238E27FC236}">
              <a16:creationId xmlns:a16="http://schemas.microsoft.com/office/drawing/2014/main" id="{CE58A6D2-37BC-4C51-B6D8-3D7154A6B1F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44</xdr:row>
      <xdr:rowOff>15240</xdr:rowOff>
    </xdr:from>
    <xdr:to>
      <xdr:col>5</xdr:col>
      <xdr:colOff>69910</xdr:colOff>
      <xdr:row>44</xdr:row>
      <xdr:rowOff>129540</xdr:rowOff>
    </xdr:to>
    <xdr:sp macro="" textlink="">
      <xdr:nvSpPr>
        <xdr:cNvPr id="1430" name="OpenSolver6">
          <a:extLst>
            <a:ext uri="{FF2B5EF4-FFF2-40B4-BE49-F238E27FC236}">
              <a16:creationId xmlns:a16="http://schemas.microsoft.com/office/drawing/2014/main" id="{BB8DB174-EAD5-4100-9166-81569F71F78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45</xdr:row>
      <xdr:rowOff>15240</xdr:rowOff>
    </xdr:from>
    <xdr:to>
      <xdr:col>5</xdr:col>
      <xdr:colOff>69910</xdr:colOff>
      <xdr:row>45</xdr:row>
      <xdr:rowOff>129540</xdr:rowOff>
    </xdr:to>
    <xdr:sp macro="" textlink="">
      <xdr:nvSpPr>
        <xdr:cNvPr id="1431" name="OpenSolver6">
          <a:extLst>
            <a:ext uri="{FF2B5EF4-FFF2-40B4-BE49-F238E27FC236}">
              <a16:creationId xmlns:a16="http://schemas.microsoft.com/office/drawing/2014/main" id="{E826E30B-A3BE-4C66-838B-073C96BCD09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46</xdr:row>
      <xdr:rowOff>15240</xdr:rowOff>
    </xdr:from>
    <xdr:to>
      <xdr:col>5</xdr:col>
      <xdr:colOff>69910</xdr:colOff>
      <xdr:row>46</xdr:row>
      <xdr:rowOff>129540</xdr:rowOff>
    </xdr:to>
    <xdr:sp macro="" textlink="">
      <xdr:nvSpPr>
        <xdr:cNvPr id="1432" name="OpenSolver6">
          <a:extLst>
            <a:ext uri="{FF2B5EF4-FFF2-40B4-BE49-F238E27FC236}">
              <a16:creationId xmlns:a16="http://schemas.microsoft.com/office/drawing/2014/main" id="{5A53B59F-2A05-4152-99A4-FFF81406546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47</xdr:row>
      <xdr:rowOff>15240</xdr:rowOff>
    </xdr:from>
    <xdr:to>
      <xdr:col>5</xdr:col>
      <xdr:colOff>69910</xdr:colOff>
      <xdr:row>47</xdr:row>
      <xdr:rowOff>129540</xdr:rowOff>
    </xdr:to>
    <xdr:sp macro="" textlink="">
      <xdr:nvSpPr>
        <xdr:cNvPr id="1433" name="OpenSolver6">
          <a:extLst>
            <a:ext uri="{FF2B5EF4-FFF2-40B4-BE49-F238E27FC236}">
              <a16:creationId xmlns:a16="http://schemas.microsoft.com/office/drawing/2014/main" id="{EBC07D35-A2A5-43F9-A085-165BC93068D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48</xdr:row>
      <xdr:rowOff>15240</xdr:rowOff>
    </xdr:from>
    <xdr:to>
      <xdr:col>5</xdr:col>
      <xdr:colOff>69910</xdr:colOff>
      <xdr:row>48</xdr:row>
      <xdr:rowOff>129540</xdr:rowOff>
    </xdr:to>
    <xdr:sp macro="" textlink="">
      <xdr:nvSpPr>
        <xdr:cNvPr id="1434" name="OpenSolver6">
          <a:extLst>
            <a:ext uri="{FF2B5EF4-FFF2-40B4-BE49-F238E27FC236}">
              <a16:creationId xmlns:a16="http://schemas.microsoft.com/office/drawing/2014/main" id="{AF09144E-8020-45A3-A0B5-8212D8E7201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49</xdr:row>
      <xdr:rowOff>15240</xdr:rowOff>
    </xdr:from>
    <xdr:to>
      <xdr:col>5</xdr:col>
      <xdr:colOff>69910</xdr:colOff>
      <xdr:row>49</xdr:row>
      <xdr:rowOff>129540</xdr:rowOff>
    </xdr:to>
    <xdr:sp macro="" textlink="">
      <xdr:nvSpPr>
        <xdr:cNvPr id="1435" name="OpenSolver6">
          <a:extLst>
            <a:ext uri="{FF2B5EF4-FFF2-40B4-BE49-F238E27FC236}">
              <a16:creationId xmlns:a16="http://schemas.microsoft.com/office/drawing/2014/main" id="{D975CA99-73B9-490E-B3D9-3D9C45716A1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50</xdr:row>
      <xdr:rowOff>15240</xdr:rowOff>
    </xdr:from>
    <xdr:to>
      <xdr:col>5</xdr:col>
      <xdr:colOff>69910</xdr:colOff>
      <xdr:row>50</xdr:row>
      <xdr:rowOff>129540</xdr:rowOff>
    </xdr:to>
    <xdr:sp macro="" textlink="">
      <xdr:nvSpPr>
        <xdr:cNvPr id="1436" name="OpenSolver6">
          <a:extLst>
            <a:ext uri="{FF2B5EF4-FFF2-40B4-BE49-F238E27FC236}">
              <a16:creationId xmlns:a16="http://schemas.microsoft.com/office/drawing/2014/main" id="{CF328C61-4A07-4112-A181-6AC4D55674A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51</xdr:row>
      <xdr:rowOff>15240</xdr:rowOff>
    </xdr:from>
    <xdr:to>
      <xdr:col>5</xdr:col>
      <xdr:colOff>69910</xdr:colOff>
      <xdr:row>51</xdr:row>
      <xdr:rowOff>129540</xdr:rowOff>
    </xdr:to>
    <xdr:sp macro="" textlink="">
      <xdr:nvSpPr>
        <xdr:cNvPr id="1437" name="OpenSolver6">
          <a:extLst>
            <a:ext uri="{FF2B5EF4-FFF2-40B4-BE49-F238E27FC236}">
              <a16:creationId xmlns:a16="http://schemas.microsoft.com/office/drawing/2014/main" id="{F2A514E0-C77E-4CBA-A55A-BFA60A4BE3E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52</xdr:row>
      <xdr:rowOff>15240</xdr:rowOff>
    </xdr:from>
    <xdr:to>
      <xdr:col>5</xdr:col>
      <xdr:colOff>69910</xdr:colOff>
      <xdr:row>52</xdr:row>
      <xdr:rowOff>129540</xdr:rowOff>
    </xdr:to>
    <xdr:sp macro="" textlink="">
      <xdr:nvSpPr>
        <xdr:cNvPr id="1438" name="OpenSolver6">
          <a:extLst>
            <a:ext uri="{FF2B5EF4-FFF2-40B4-BE49-F238E27FC236}">
              <a16:creationId xmlns:a16="http://schemas.microsoft.com/office/drawing/2014/main" id="{6F7CB994-787A-46AF-9326-44A2D2B2265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53</xdr:row>
      <xdr:rowOff>15240</xdr:rowOff>
    </xdr:from>
    <xdr:to>
      <xdr:col>5</xdr:col>
      <xdr:colOff>69910</xdr:colOff>
      <xdr:row>53</xdr:row>
      <xdr:rowOff>129540</xdr:rowOff>
    </xdr:to>
    <xdr:sp macro="" textlink="">
      <xdr:nvSpPr>
        <xdr:cNvPr id="1439" name="OpenSolver6">
          <a:extLst>
            <a:ext uri="{FF2B5EF4-FFF2-40B4-BE49-F238E27FC236}">
              <a16:creationId xmlns:a16="http://schemas.microsoft.com/office/drawing/2014/main" id="{602B235C-6666-42D6-8C31-49790B74050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54</xdr:row>
      <xdr:rowOff>15240</xdr:rowOff>
    </xdr:from>
    <xdr:to>
      <xdr:col>5</xdr:col>
      <xdr:colOff>69910</xdr:colOff>
      <xdr:row>54</xdr:row>
      <xdr:rowOff>129540</xdr:rowOff>
    </xdr:to>
    <xdr:sp macro="" textlink="">
      <xdr:nvSpPr>
        <xdr:cNvPr id="1440" name="OpenSolver6">
          <a:extLst>
            <a:ext uri="{FF2B5EF4-FFF2-40B4-BE49-F238E27FC236}">
              <a16:creationId xmlns:a16="http://schemas.microsoft.com/office/drawing/2014/main" id="{27809E75-3D0B-427C-82E7-C51269F48CB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55</xdr:row>
      <xdr:rowOff>15240</xdr:rowOff>
    </xdr:from>
    <xdr:to>
      <xdr:col>5</xdr:col>
      <xdr:colOff>69910</xdr:colOff>
      <xdr:row>55</xdr:row>
      <xdr:rowOff>129540</xdr:rowOff>
    </xdr:to>
    <xdr:sp macro="" textlink="">
      <xdr:nvSpPr>
        <xdr:cNvPr id="1441" name="OpenSolver6">
          <a:extLst>
            <a:ext uri="{FF2B5EF4-FFF2-40B4-BE49-F238E27FC236}">
              <a16:creationId xmlns:a16="http://schemas.microsoft.com/office/drawing/2014/main" id="{0872F5C8-7982-4E4E-95FA-F098F6D5E0C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56</xdr:row>
      <xdr:rowOff>15240</xdr:rowOff>
    </xdr:from>
    <xdr:to>
      <xdr:col>5</xdr:col>
      <xdr:colOff>69910</xdr:colOff>
      <xdr:row>56</xdr:row>
      <xdr:rowOff>129540</xdr:rowOff>
    </xdr:to>
    <xdr:sp macro="" textlink="">
      <xdr:nvSpPr>
        <xdr:cNvPr id="1442" name="OpenSolver6">
          <a:extLst>
            <a:ext uri="{FF2B5EF4-FFF2-40B4-BE49-F238E27FC236}">
              <a16:creationId xmlns:a16="http://schemas.microsoft.com/office/drawing/2014/main" id="{99475545-8EB9-4622-8E49-A3B92766E61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57</xdr:row>
      <xdr:rowOff>15240</xdr:rowOff>
    </xdr:from>
    <xdr:to>
      <xdr:col>5</xdr:col>
      <xdr:colOff>69910</xdr:colOff>
      <xdr:row>57</xdr:row>
      <xdr:rowOff>129540</xdr:rowOff>
    </xdr:to>
    <xdr:sp macro="" textlink="">
      <xdr:nvSpPr>
        <xdr:cNvPr id="1443" name="OpenSolver6">
          <a:extLst>
            <a:ext uri="{FF2B5EF4-FFF2-40B4-BE49-F238E27FC236}">
              <a16:creationId xmlns:a16="http://schemas.microsoft.com/office/drawing/2014/main" id="{F94186B8-F3F2-4536-B2C6-6DFB7CCDC54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58</xdr:row>
      <xdr:rowOff>15240</xdr:rowOff>
    </xdr:from>
    <xdr:to>
      <xdr:col>5</xdr:col>
      <xdr:colOff>69910</xdr:colOff>
      <xdr:row>58</xdr:row>
      <xdr:rowOff>129540</xdr:rowOff>
    </xdr:to>
    <xdr:sp macro="" textlink="">
      <xdr:nvSpPr>
        <xdr:cNvPr id="1444" name="OpenSolver6">
          <a:extLst>
            <a:ext uri="{FF2B5EF4-FFF2-40B4-BE49-F238E27FC236}">
              <a16:creationId xmlns:a16="http://schemas.microsoft.com/office/drawing/2014/main" id="{6E803AB3-73FB-4584-BAFB-6712822949E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59</xdr:row>
      <xdr:rowOff>15240</xdr:rowOff>
    </xdr:from>
    <xdr:to>
      <xdr:col>5</xdr:col>
      <xdr:colOff>69910</xdr:colOff>
      <xdr:row>59</xdr:row>
      <xdr:rowOff>129540</xdr:rowOff>
    </xdr:to>
    <xdr:sp macro="" textlink="">
      <xdr:nvSpPr>
        <xdr:cNvPr id="1445" name="OpenSolver6">
          <a:extLst>
            <a:ext uri="{FF2B5EF4-FFF2-40B4-BE49-F238E27FC236}">
              <a16:creationId xmlns:a16="http://schemas.microsoft.com/office/drawing/2014/main" id="{3B98D457-0BF9-4FE4-9543-CBEF081456B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60</xdr:row>
      <xdr:rowOff>15240</xdr:rowOff>
    </xdr:from>
    <xdr:to>
      <xdr:col>5</xdr:col>
      <xdr:colOff>69910</xdr:colOff>
      <xdr:row>60</xdr:row>
      <xdr:rowOff>129540</xdr:rowOff>
    </xdr:to>
    <xdr:sp macro="" textlink="">
      <xdr:nvSpPr>
        <xdr:cNvPr id="1446" name="OpenSolver6">
          <a:extLst>
            <a:ext uri="{FF2B5EF4-FFF2-40B4-BE49-F238E27FC236}">
              <a16:creationId xmlns:a16="http://schemas.microsoft.com/office/drawing/2014/main" id="{E5C59933-67EF-4CE4-99B8-80B5AB66D42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61</xdr:row>
      <xdr:rowOff>15240</xdr:rowOff>
    </xdr:from>
    <xdr:to>
      <xdr:col>5</xdr:col>
      <xdr:colOff>69910</xdr:colOff>
      <xdr:row>61</xdr:row>
      <xdr:rowOff>129540</xdr:rowOff>
    </xdr:to>
    <xdr:sp macro="" textlink="">
      <xdr:nvSpPr>
        <xdr:cNvPr id="1447" name="OpenSolver6">
          <a:extLst>
            <a:ext uri="{FF2B5EF4-FFF2-40B4-BE49-F238E27FC236}">
              <a16:creationId xmlns:a16="http://schemas.microsoft.com/office/drawing/2014/main" id="{547C43DE-CE64-4C77-A317-B6E288782F6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62</xdr:row>
      <xdr:rowOff>15240</xdr:rowOff>
    </xdr:from>
    <xdr:to>
      <xdr:col>5</xdr:col>
      <xdr:colOff>69910</xdr:colOff>
      <xdr:row>62</xdr:row>
      <xdr:rowOff>129540</xdr:rowOff>
    </xdr:to>
    <xdr:sp macro="" textlink="">
      <xdr:nvSpPr>
        <xdr:cNvPr id="1448" name="OpenSolver6">
          <a:extLst>
            <a:ext uri="{FF2B5EF4-FFF2-40B4-BE49-F238E27FC236}">
              <a16:creationId xmlns:a16="http://schemas.microsoft.com/office/drawing/2014/main" id="{8D2A89C7-430F-4FF2-B826-76558203B2F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63</xdr:row>
      <xdr:rowOff>15240</xdr:rowOff>
    </xdr:from>
    <xdr:to>
      <xdr:col>5</xdr:col>
      <xdr:colOff>69910</xdr:colOff>
      <xdr:row>63</xdr:row>
      <xdr:rowOff>129540</xdr:rowOff>
    </xdr:to>
    <xdr:sp macro="" textlink="">
      <xdr:nvSpPr>
        <xdr:cNvPr id="1449" name="OpenSolver6">
          <a:extLst>
            <a:ext uri="{FF2B5EF4-FFF2-40B4-BE49-F238E27FC236}">
              <a16:creationId xmlns:a16="http://schemas.microsoft.com/office/drawing/2014/main" id="{DD58C506-A530-4BC2-B26A-F66F4B6C032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64</xdr:row>
      <xdr:rowOff>15240</xdr:rowOff>
    </xdr:from>
    <xdr:to>
      <xdr:col>5</xdr:col>
      <xdr:colOff>69910</xdr:colOff>
      <xdr:row>64</xdr:row>
      <xdr:rowOff>129540</xdr:rowOff>
    </xdr:to>
    <xdr:sp macro="" textlink="">
      <xdr:nvSpPr>
        <xdr:cNvPr id="1450" name="OpenSolver6">
          <a:extLst>
            <a:ext uri="{FF2B5EF4-FFF2-40B4-BE49-F238E27FC236}">
              <a16:creationId xmlns:a16="http://schemas.microsoft.com/office/drawing/2014/main" id="{54DE7935-3E3D-47B6-88F7-FE7C76B0107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65</xdr:row>
      <xdr:rowOff>15240</xdr:rowOff>
    </xdr:from>
    <xdr:to>
      <xdr:col>5</xdr:col>
      <xdr:colOff>69910</xdr:colOff>
      <xdr:row>65</xdr:row>
      <xdr:rowOff>129540</xdr:rowOff>
    </xdr:to>
    <xdr:sp macro="" textlink="">
      <xdr:nvSpPr>
        <xdr:cNvPr id="1451" name="OpenSolver6">
          <a:extLst>
            <a:ext uri="{FF2B5EF4-FFF2-40B4-BE49-F238E27FC236}">
              <a16:creationId xmlns:a16="http://schemas.microsoft.com/office/drawing/2014/main" id="{DC2C74C0-5755-49DA-A2AD-7FCB6061E67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66</xdr:row>
      <xdr:rowOff>15240</xdr:rowOff>
    </xdr:from>
    <xdr:to>
      <xdr:col>5</xdr:col>
      <xdr:colOff>69910</xdr:colOff>
      <xdr:row>66</xdr:row>
      <xdr:rowOff>129540</xdr:rowOff>
    </xdr:to>
    <xdr:sp macro="" textlink="">
      <xdr:nvSpPr>
        <xdr:cNvPr id="1452" name="OpenSolver6">
          <a:extLst>
            <a:ext uri="{FF2B5EF4-FFF2-40B4-BE49-F238E27FC236}">
              <a16:creationId xmlns:a16="http://schemas.microsoft.com/office/drawing/2014/main" id="{5A43523C-B8A4-4617-B378-B8FBF8EA116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67</xdr:row>
      <xdr:rowOff>15240</xdr:rowOff>
    </xdr:from>
    <xdr:to>
      <xdr:col>5</xdr:col>
      <xdr:colOff>69910</xdr:colOff>
      <xdr:row>67</xdr:row>
      <xdr:rowOff>129540</xdr:rowOff>
    </xdr:to>
    <xdr:sp macro="" textlink="">
      <xdr:nvSpPr>
        <xdr:cNvPr id="1453" name="OpenSolver6">
          <a:extLst>
            <a:ext uri="{FF2B5EF4-FFF2-40B4-BE49-F238E27FC236}">
              <a16:creationId xmlns:a16="http://schemas.microsoft.com/office/drawing/2014/main" id="{F489617C-1FCE-4281-BB1D-BFD488DF7A2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68</xdr:row>
      <xdr:rowOff>15240</xdr:rowOff>
    </xdr:from>
    <xdr:to>
      <xdr:col>5</xdr:col>
      <xdr:colOff>69910</xdr:colOff>
      <xdr:row>68</xdr:row>
      <xdr:rowOff>129540</xdr:rowOff>
    </xdr:to>
    <xdr:sp macro="" textlink="">
      <xdr:nvSpPr>
        <xdr:cNvPr id="1454" name="OpenSolver6">
          <a:extLst>
            <a:ext uri="{FF2B5EF4-FFF2-40B4-BE49-F238E27FC236}">
              <a16:creationId xmlns:a16="http://schemas.microsoft.com/office/drawing/2014/main" id="{82C7EA03-AB3F-43F8-8C21-CA42AEEA210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69</xdr:row>
      <xdr:rowOff>15240</xdr:rowOff>
    </xdr:from>
    <xdr:to>
      <xdr:col>5</xdr:col>
      <xdr:colOff>69910</xdr:colOff>
      <xdr:row>69</xdr:row>
      <xdr:rowOff>129540</xdr:rowOff>
    </xdr:to>
    <xdr:sp macro="" textlink="">
      <xdr:nvSpPr>
        <xdr:cNvPr id="1455" name="OpenSolver6">
          <a:extLst>
            <a:ext uri="{FF2B5EF4-FFF2-40B4-BE49-F238E27FC236}">
              <a16:creationId xmlns:a16="http://schemas.microsoft.com/office/drawing/2014/main" id="{35B39780-5AD1-41B1-A154-81C3D58EB4B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70</xdr:row>
      <xdr:rowOff>15240</xdr:rowOff>
    </xdr:from>
    <xdr:to>
      <xdr:col>5</xdr:col>
      <xdr:colOff>69910</xdr:colOff>
      <xdr:row>70</xdr:row>
      <xdr:rowOff>129540</xdr:rowOff>
    </xdr:to>
    <xdr:sp macro="" textlink="">
      <xdr:nvSpPr>
        <xdr:cNvPr id="1456" name="OpenSolver6">
          <a:extLst>
            <a:ext uri="{FF2B5EF4-FFF2-40B4-BE49-F238E27FC236}">
              <a16:creationId xmlns:a16="http://schemas.microsoft.com/office/drawing/2014/main" id="{6403C31F-7CDA-4B91-B4FF-505F7A22A4B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71</xdr:row>
      <xdr:rowOff>15240</xdr:rowOff>
    </xdr:from>
    <xdr:to>
      <xdr:col>5</xdr:col>
      <xdr:colOff>69910</xdr:colOff>
      <xdr:row>71</xdr:row>
      <xdr:rowOff>129540</xdr:rowOff>
    </xdr:to>
    <xdr:sp macro="" textlink="">
      <xdr:nvSpPr>
        <xdr:cNvPr id="1457" name="OpenSolver6">
          <a:extLst>
            <a:ext uri="{FF2B5EF4-FFF2-40B4-BE49-F238E27FC236}">
              <a16:creationId xmlns:a16="http://schemas.microsoft.com/office/drawing/2014/main" id="{C5932849-76B5-4102-B76E-7C2534133E3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72</xdr:row>
      <xdr:rowOff>15240</xdr:rowOff>
    </xdr:from>
    <xdr:to>
      <xdr:col>5</xdr:col>
      <xdr:colOff>69910</xdr:colOff>
      <xdr:row>72</xdr:row>
      <xdr:rowOff>129540</xdr:rowOff>
    </xdr:to>
    <xdr:sp macro="" textlink="">
      <xdr:nvSpPr>
        <xdr:cNvPr id="1458" name="OpenSolver6">
          <a:extLst>
            <a:ext uri="{FF2B5EF4-FFF2-40B4-BE49-F238E27FC236}">
              <a16:creationId xmlns:a16="http://schemas.microsoft.com/office/drawing/2014/main" id="{F883A0FC-6309-4211-8419-48DC44B4780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73</xdr:row>
      <xdr:rowOff>15240</xdr:rowOff>
    </xdr:from>
    <xdr:to>
      <xdr:col>5</xdr:col>
      <xdr:colOff>69910</xdr:colOff>
      <xdr:row>73</xdr:row>
      <xdr:rowOff>129540</xdr:rowOff>
    </xdr:to>
    <xdr:sp macro="" textlink="">
      <xdr:nvSpPr>
        <xdr:cNvPr id="1459" name="OpenSolver6">
          <a:extLst>
            <a:ext uri="{FF2B5EF4-FFF2-40B4-BE49-F238E27FC236}">
              <a16:creationId xmlns:a16="http://schemas.microsoft.com/office/drawing/2014/main" id="{FA5214DD-0AF9-4FC1-8DA0-98773B7E2E5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74</xdr:row>
      <xdr:rowOff>15240</xdr:rowOff>
    </xdr:from>
    <xdr:to>
      <xdr:col>5</xdr:col>
      <xdr:colOff>69910</xdr:colOff>
      <xdr:row>74</xdr:row>
      <xdr:rowOff>129540</xdr:rowOff>
    </xdr:to>
    <xdr:sp macro="" textlink="">
      <xdr:nvSpPr>
        <xdr:cNvPr id="1460" name="OpenSolver6">
          <a:extLst>
            <a:ext uri="{FF2B5EF4-FFF2-40B4-BE49-F238E27FC236}">
              <a16:creationId xmlns:a16="http://schemas.microsoft.com/office/drawing/2014/main" id="{4D07FB74-47F3-405C-898C-9EB44168D3C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75</xdr:row>
      <xdr:rowOff>15240</xdr:rowOff>
    </xdr:from>
    <xdr:to>
      <xdr:col>5</xdr:col>
      <xdr:colOff>69910</xdr:colOff>
      <xdr:row>75</xdr:row>
      <xdr:rowOff>129540</xdr:rowOff>
    </xdr:to>
    <xdr:sp macro="" textlink="">
      <xdr:nvSpPr>
        <xdr:cNvPr id="1461" name="OpenSolver6">
          <a:extLst>
            <a:ext uri="{FF2B5EF4-FFF2-40B4-BE49-F238E27FC236}">
              <a16:creationId xmlns:a16="http://schemas.microsoft.com/office/drawing/2014/main" id="{D867C8E2-287F-4322-9EBF-0F159136B67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76</xdr:row>
      <xdr:rowOff>15240</xdr:rowOff>
    </xdr:from>
    <xdr:to>
      <xdr:col>5</xdr:col>
      <xdr:colOff>69910</xdr:colOff>
      <xdr:row>76</xdr:row>
      <xdr:rowOff>129540</xdr:rowOff>
    </xdr:to>
    <xdr:sp macro="" textlink="">
      <xdr:nvSpPr>
        <xdr:cNvPr id="1462" name="OpenSolver6">
          <a:extLst>
            <a:ext uri="{FF2B5EF4-FFF2-40B4-BE49-F238E27FC236}">
              <a16:creationId xmlns:a16="http://schemas.microsoft.com/office/drawing/2014/main" id="{67D3F992-3D0B-4CF1-8ADB-933A1D1F735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77</xdr:row>
      <xdr:rowOff>15240</xdr:rowOff>
    </xdr:from>
    <xdr:to>
      <xdr:col>5</xdr:col>
      <xdr:colOff>69910</xdr:colOff>
      <xdr:row>77</xdr:row>
      <xdr:rowOff>129540</xdr:rowOff>
    </xdr:to>
    <xdr:sp macro="" textlink="">
      <xdr:nvSpPr>
        <xdr:cNvPr id="1463" name="OpenSolver6">
          <a:extLst>
            <a:ext uri="{FF2B5EF4-FFF2-40B4-BE49-F238E27FC236}">
              <a16:creationId xmlns:a16="http://schemas.microsoft.com/office/drawing/2014/main" id="{A6951D85-A595-4642-AAB7-B0BBB3109E0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78</xdr:row>
      <xdr:rowOff>15240</xdr:rowOff>
    </xdr:from>
    <xdr:to>
      <xdr:col>5</xdr:col>
      <xdr:colOff>69910</xdr:colOff>
      <xdr:row>78</xdr:row>
      <xdr:rowOff>129540</xdr:rowOff>
    </xdr:to>
    <xdr:sp macro="" textlink="">
      <xdr:nvSpPr>
        <xdr:cNvPr id="1464" name="OpenSolver6">
          <a:extLst>
            <a:ext uri="{FF2B5EF4-FFF2-40B4-BE49-F238E27FC236}">
              <a16:creationId xmlns:a16="http://schemas.microsoft.com/office/drawing/2014/main" id="{C5CCE12E-8804-4D87-9386-FE20DBAA87A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79</xdr:row>
      <xdr:rowOff>15240</xdr:rowOff>
    </xdr:from>
    <xdr:to>
      <xdr:col>5</xdr:col>
      <xdr:colOff>69910</xdr:colOff>
      <xdr:row>79</xdr:row>
      <xdr:rowOff>129540</xdr:rowOff>
    </xdr:to>
    <xdr:sp macro="" textlink="">
      <xdr:nvSpPr>
        <xdr:cNvPr id="1465" name="OpenSolver6">
          <a:extLst>
            <a:ext uri="{FF2B5EF4-FFF2-40B4-BE49-F238E27FC236}">
              <a16:creationId xmlns:a16="http://schemas.microsoft.com/office/drawing/2014/main" id="{A1183122-35BB-4482-9B85-E780AF8AA2B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80</xdr:row>
      <xdr:rowOff>15240</xdr:rowOff>
    </xdr:from>
    <xdr:to>
      <xdr:col>5</xdr:col>
      <xdr:colOff>69910</xdr:colOff>
      <xdr:row>80</xdr:row>
      <xdr:rowOff>129540</xdr:rowOff>
    </xdr:to>
    <xdr:sp macro="" textlink="">
      <xdr:nvSpPr>
        <xdr:cNvPr id="1466" name="OpenSolver6">
          <a:extLst>
            <a:ext uri="{FF2B5EF4-FFF2-40B4-BE49-F238E27FC236}">
              <a16:creationId xmlns:a16="http://schemas.microsoft.com/office/drawing/2014/main" id="{777D0C85-7E53-44DA-8CEB-F11881F1550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81</xdr:row>
      <xdr:rowOff>15240</xdr:rowOff>
    </xdr:from>
    <xdr:to>
      <xdr:col>5</xdr:col>
      <xdr:colOff>69910</xdr:colOff>
      <xdr:row>81</xdr:row>
      <xdr:rowOff>129540</xdr:rowOff>
    </xdr:to>
    <xdr:sp macro="" textlink="">
      <xdr:nvSpPr>
        <xdr:cNvPr id="1467" name="OpenSolver6">
          <a:extLst>
            <a:ext uri="{FF2B5EF4-FFF2-40B4-BE49-F238E27FC236}">
              <a16:creationId xmlns:a16="http://schemas.microsoft.com/office/drawing/2014/main" id="{060F681D-0F17-4B91-A282-608F649A860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82</xdr:row>
      <xdr:rowOff>15240</xdr:rowOff>
    </xdr:from>
    <xdr:to>
      <xdr:col>5</xdr:col>
      <xdr:colOff>69910</xdr:colOff>
      <xdr:row>82</xdr:row>
      <xdr:rowOff>129540</xdr:rowOff>
    </xdr:to>
    <xdr:sp macro="" textlink="">
      <xdr:nvSpPr>
        <xdr:cNvPr id="1468" name="OpenSolver6">
          <a:extLst>
            <a:ext uri="{FF2B5EF4-FFF2-40B4-BE49-F238E27FC236}">
              <a16:creationId xmlns:a16="http://schemas.microsoft.com/office/drawing/2014/main" id="{2FA78475-EBF3-484A-8AEE-265C0FFC059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83</xdr:row>
      <xdr:rowOff>15240</xdr:rowOff>
    </xdr:from>
    <xdr:to>
      <xdr:col>5</xdr:col>
      <xdr:colOff>69910</xdr:colOff>
      <xdr:row>83</xdr:row>
      <xdr:rowOff>129540</xdr:rowOff>
    </xdr:to>
    <xdr:sp macro="" textlink="">
      <xdr:nvSpPr>
        <xdr:cNvPr id="1469" name="OpenSolver6">
          <a:extLst>
            <a:ext uri="{FF2B5EF4-FFF2-40B4-BE49-F238E27FC236}">
              <a16:creationId xmlns:a16="http://schemas.microsoft.com/office/drawing/2014/main" id="{0DA7B13C-80F4-487F-B627-804A602E311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84</xdr:row>
      <xdr:rowOff>15240</xdr:rowOff>
    </xdr:from>
    <xdr:to>
      <xdr:col>5</xdr:col>
      <xdr:colOff>69910</xdr:colOff>
      <xdr:row>84</xdr:row>
      <xdr:rowOff>129540</xdr:rowOff>
    </xdr:to>
    <xdr:sp macro="" textlink="">
      <xdr:nvSpPr>
        <xdr:cNvPr id="1470" name="OpenSolver6">
          <a:extLst>
            <a:ext uri="{FF2B5EF4-FFF2-40B4-BE49-F238E27FC236}">
              <a16:creationId xmlns:a16="http://schemas.microsoft.com/office/drawing/2014/main" id="{C244CA54-6EA7-4F91-BE24-AE8F1CED1E5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85</xdr:row>
      <xdr:rowOff>15240</xdr:rowOff>
    </xdr:from>
    <xdr:to>
      <xdr:col>5</xdr:col>
      <xdr:colOff>69910</xdr:colOff>
      <xdr:row>85</xdr:row>
      <xdr:rowOff>129540</xdr:rowOff>
    </xdr:to>
    <xdr:sp macro="" textlink="">
      <xdr:nvSpPr>
        <xdr:cNvPr id="1471" name="OpenSolver6">
          <a:extLst>
            <a:ext uri="{FF2B5EF4-FFF2-40B4-BE49-F238E27FC236}">
              <a16:creationId xmlns:a16="http://schemas.microsoft.com/office/drawing/2014/main" id="{18580703-738E-4B0B-895F-E104F09C3ED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86</xdr:row>
      <xdr:rowOff>15240</xdr:rowOff>
    </xdr:from>
    <xdr:to>
      <xdr:col>5</xdr:col>
      <xdr:colOff>69910</xdr:colOff>
      <xdr:row>86</xdr:row>
      <xdr:rowOff>129540</xdr:rowOff>
    </xdr:to>
    <xdr:sp macro="" textlink="">
      <xdr:nvSpPr>
        <xdr:cNvPr id="1472" name="OpenSolver6">
          <a:extLst>
            <a:ext uri="{FF2B5EF4-FFF2-40B4-BE49-F238E27FC236}">
              <a16:creationId xmlns:a16="http://schemas.microsoft.com/office/drawing/2014/main" id="{1B53D3E8-A6DD-4467-91BC-91AF015D6D9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87</xdr:row>
      <xdr:rowOff>15240</xdr:rowOff>
    </xdr:from>
    <xdr:to>
      <xdr:col>5</xdr:col>
      <xdr:colOff>69910</xdr:colOff>
      <xdr:row>87</xdr:row>
      <xdr:rowOff>129540</xdr:rowOff>
    </xdr:to>
    <xdr:sp macro="" textlink="">
      <xdr:nvSpPr>
        <xdr:cNvPr id="1473" name="OpenSolver6">
          <a:extLst>
            <a:ext uri="{FF2B5EF4-FFF2-40B4-BE49-F238E27FC236}">
              <a16:creationId xmlns:a16="http://schemas.microsoft.com/office/drawing/2014/main" id="{0B76C316-ADB0-4A83-B2E7-8896BDE2E14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88</xdr:row>
      <xdr:rowOff>15240</xdr:rowOff>
    </xdr:from>
    <xdr:to>
      <xdr:col>5</xdr:col>
      <xdr:colOff>69910</xdr:colOff>
      <xdr:row>88</xdr:row>
      <xdr:rowOff>129540</xdr:rowOff>
    </xdr:to>
    <xdr:sp macro="" textlink="">
      <xdr:nvSpPr>
        <xdr:cNvPr id="1474" name="OpenSolver6">
          <a:extLst>
            <a:ext uri="{FF2B5EF4-FFF2-40B4-BE49-F238E27FC236}">
              <a16:creationId xmlns:a16="http://schemas.microsoft.com/office/drawing/2014/main" id="{9165E7C9-8E12-419D-A0C1-65A6C7AE873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89</xdr:row>
      <xdr:rowOff>15240</xdr:rowOff>
    </xdr:from>
    <xdr:to>
      <xdr:col>5</xdr:col>
      <xdr:colOff>69910</xdr:colOff>
      <xdr:row>89</xdr:row>
      <xdr:rowOff>129540</xdr:rowOff>
    </xdr:to>
    <xdr:sp macro="" textlink="">
      <xdr:nvSpPr>
        <xdr:cNvPr id="1475" name="OpenSolver6">
          <a:extLst>
            <a:ext uri="{FF2B5EF4-FFF2-40B4-BE49-F238E27FC236}">
              <a16:creationId xmlns:a16="http://schemas.microsoft.com/office/drawing/2014/main" id="{48094BCA-87C5-4E3F-8E03-8F1BF902B87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90</xdr:row>
      <xdr:rowOff>15240</xdr:rowOff>
    </xdr:from>
    <xdr:to>
      <xdr:col>5</xdr:col>
      <xdr:colOff>69910</xdr:colOff>
      <xdr:row>90</xdr:row>
      <xdr:rowOff>129540</xdr:rowOff>
    </xdr:to>
    <xdr:sp macro="" textlink="">
      <xdr:nvSpPr>
        <xdr:cNvPr id="1476" name="OpenSolver6">
          <a:extLst>
            <a:ext uri="{FF2B5EF4-FFF2-40B4-BE49-F238E27FC236}">
              <a16:creationId xmlns:a16="http://schemas.microsoft.com/office/drawing/2014/main" id="{978848CC-6595-48A2-88F6-17D24988084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91</xdr:row>
      <xdr:rowOff>15240</xdr:rowOff>
    </xdr:from>
    <xdr:to>
      <xdr:col>5</xdr:col>
      <xdr:colOff>69910</xdr:colOff>
      <xdr:row>91</xdr:row>
      <xdr:rowOff>129540</xdr:rowOff>
    </xdr:to>
    <xdr:sp macro="" textlink="">
      <xdr:nvSpPr>
        <xdr:cNvPr id="1477" name="OpenSolver6">
          <a:extLst>
            <a:ext uri="{FF2B5EF4-FFF2-40B4-BE49-F238E27FC236}">
              <a16:creationId xmlns:a16="http://schemas.microsoft.com/office/drawing/2014/main" id="{87497513-CCE6-453D-943E-CE50EDD9703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92</xdr:row>
      <xdr:rowOff>15240</xdr:rowOff>
    </xdr:from>
    <xdr:to>
      <xdr:col>5</xdr:col>
      <xdr:colOff>69910</xdr:colOff>
      <xdr:row>92</xdr:row>
      <xdr:rowOff>129540</xdr:rowOff>
    </xdr:to>
    <xdr:sp macro="" textlink="">
      <xdr:nvSpPr>
        <xdr:cNvPr id="1478" name="OpenSolver6">
          <a:extLst>
            <a:ext uri="{FF2B5EF4-FFF2-40B4-BE49-F238E27FC236}">
              <a16:creationId xmlns:a16="http://schemas.microsoft.com/office/drawing/2014/main" id="{39317837-1C03-4F18-8ABE-AE0E2C8E0CA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93</xdr:row>
      <xdr:rowOff>15240</xdr:rowOff>
    </xdr:from>
    <xdr:to>
      <xdr:col>5</xdr:col>
      <xdr:colOff>69910</xdr:colOff>
      <xdr:row>93</xdr:row>
      <xdr:rowOff>129540</xdr:rowOff>
    </xdr:to>
    <xdr:sp macro="" textlink="">
      <xdr:nvSpPr>
        <xdr:cNvPr id="1479" name="OpenSolver6">
          <a:extLst>
            <a:ext uri="{FF2B5EF4-FFF2-40B4-BE49-F238E27FC236}">
              <a16:creationId xmlns:a16="http://schemas.microsoft.com/office/drawing/2014/main" id="{88EEB9A5-F3EF-4679-B1F8-16B6A3702E3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94</xdr:row>
      <xdr:rowOff>15240</xdr:rowOff>
    </xdr:from>
    <xdr:to>
      <xdr:col>5</xdr:col>
      <xdr:colOff>69910</xdr:colOff>
      <xdr:row>94</xdr:row>
      <xdr:rowOff>129540</xdr:rowOff>
    </xdr:to>
    <xdr:sp macro="" textlink="">
      <xdr:nvSpPr>
        <xdr:cNvPr id="1480" name="OpenSolver6">
          <a:extLst>
            <a:ext uri="{FF2B5EF4-FFF2-40B4-BE49-F238E27FC236}">
              <a16:creationId xmlns:a16="http://schemas.microsoft.com/office/drawing/2014/main" id="{E2C36F8D-8A0A-44B9-B40D-B47AB376CE8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95</xdr:row>
      <xdr:rowOff>15240</xdr:rowOff>
    </xdr:from>
    <xdr:to>
      <xdr:col>5</xdr:col>
      <xdr:colOff>69910</xdr:colOff>
      <xdr:row>95</xdr:row>
      <xdr:rowOff>129540</xdr:rowOff>
    </xdr:to>
    <xdr:sp macro="" textlink="">
      <xdr:nvSpPr>
        <xdr:cNvPr id="1481" name="OpenSolver6">
          <a:extLst>
            <a:ext uri="{FF2B5EF4-FFF2-40B4-BE49-F238E27FC236}">
              <a16:creationId xmlns:a16="http://schemas.microsoft.com/office/drawing/2014/main" id="{52524266-7B8C-4D45-BCD6-ECA8C043B95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96</xdr:row>
      <xdr:rowOff>15240</xdr:rowOff>
    </xdr:from>
    <xdr:to>
      <xdr:col>5</xdr:col>
      <xdr:colOff>69910</xdr:colOff>
      <xdr:row>96</xdr:row>
      <xdr:rowOff>129540</xdr:rowOff>
    </xdr:to>
    <xdr:sp macro="" textlink="">
      <xdr:nvSpPr>
        <xdr:cNvPr id="1482" name="OpenSolver6">
          <a:extLst>
            <a:ext uri="{FF2B5EF4-FFF2-40B4-BE49-F238E27FC236}">
              <a16:creationId xmlns:a16="http://schemas.microsoft.com/office/drawing/2014/main" id="{4C07857A-ED09-4C6D-BA11-E50D674461B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97</xdr:row>
      <xdr:rowOff>15240</xdr:rowOff>
    </xdr:from>
    <xdr:to>
      <xdr:col>5</xdr:col>
      <xdr:colOff>69910</xdr:colOff>
      <xdr:row>97</xdr:row>
      <xdr:rowOff>129540</xdr:rowOff>
    </xdr:to>
    <xdr:sp macro="" textlink="">
      <xdr:nvSpPr>
        <xdr:cNvPr id="1483" name="OpenSolver6">
          <a:extLst>
            <a:ext uri="{FF2B5EF4-FFF2-40B4-BE49-F238E27FC236}">
              <a16:creationId xmlns:a16="http://schemas.microsoft.com/office/drawing/2014/main" id="{499A0536-8C24-4056-AFE4-7BFAB529BFF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98</xdr:row>
      <xdr:rowOff>15240</xdr:rowOff>
    </xdr:from>
    <xdr:to>
      <xdr:col>5</xdr:col>
      <xdr:colOff>69910</xdr:colOff>
      <xdr:row>98</xdr:row>
      <xdr:rowOff>129540</xdr:rowOff>
    </xdr:to>
    <xdr:sp macro="" textlink="">
      <xdr:nvSpPr>
        <xdr:cNvPr id="1484" name="OpenSolver6">
          <a:extLst>
            <a:ext uri="{FF2B5EF4-FFF2-40B4-BE49-F238E27FC236}">
              <a16:creationId xmlns:a16="http://schemas.microsoft.com/office/drawing/2014/main" id="{4C7D5114-22A4-4AAF-8903-34525D48AEC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99</xdr:row>
      <xdr:rowOff>15240</xdr:rowOff>
    </xdr:from>
    <xdr:to>
      <xdr:col>5</xdr:col>
      <xdr:colOff>69910</xdr:colOff>
      <xdr:row>99</xdr:row>
      <xdr:rowOff>129540</xdr:rowOff>
    </xdr:to>
    <xdr:sp macro="" textlink="">
      <xdr:nvSpPr>
        <xdr:cNvPr id="1485" name="OpenSolver6">
          <a:extLst>
            <a:ext uri="{FF2B5EF4-FFF2-40B4-BE49-F238E27FC236}">
              <a16:creationId xmlns:a16="http://schemas.microsoft.com/office/drawing/2014/main" id="{25AC9ECA-303E-4F78-9028-EA49472A179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100</xdr:row>
      <xdr:rowOff>15240</xdr:rowOff>
    </xdr:from>
    <xdr:to>
      <xdr:col>5</xdr:col>
      <xdr:colOff>69910</xdr:colOff>
      <xdr:row>100</xdr:row>
      <xdr:rowOff>129540</xdr:rowOff>
    </xdr:to>
    <xdr:sp macro="" textlink="">
      <xdr:nvSpPr>
        <xdr:cNvPr id="1486" name="OpenSolver6">
          <a:extLst>
            <a:ext uri="{FF2B5EF4-FFF2-40B4-BE49-F238E27FC236}">
              <a16:creationId xmlns:a16="http://schemas.microsoft.com/office/drawing/2014/main" id="{B8C66BD7-BD83-44F6-B85C-AAB46E009E3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101</xdr:row>
      <xdr:rowOff>15240</xdr:rowOff>
    </xdr:from>
    <xdr:to>
      <xdr:col>5</xdr:col>
      <xdr:colOff>69910</xdr:colOff>
      <xdr:row>101</xdr:row>
      <xdr:rowOff>129540</xdr:rowOff>
    </xdr:to>
    <xdr:sp macro="" textlink="">
      <xdr:nvSpPr>
        <xdr:cNvPr id="1487" name="OpenSolver6">
          <a:extLst>
            <a:ext uri="{FF2B5EF4-FFF2-40B4-BE49-F238E27FC236}">
              <a16:creationId xmlns:a16="http://schemas.microsoft.com/office/drawing/2014/main" id="{129FD5BE-FFF4-4DA6-B377-50B52B32214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102</xdr:row>
      <xdr:rowOff>15240</xdr:rowOff>
    </xdr:from>
    <xdr:to>
      <xdr:col>5</xdr:col>
      <xdr:colOff>69910</xdr:colOff>
      <xdr:row>102</xdr:row>
      <xdr:rowOff>129540</xdr:rowOff>
    </xdr:to>
    <xdr:sp macro="" textlink="">
      <xdr:nvSpPr>
        <xdr:cNvPr id="1488" name="OpenSolver6">
          <a:extLst>
            <a:ext uri="{FF2B5EF4-FFF2-40B4-BE49-F238E27FC236}">
              <a16:creationId xmlns:a16="http://schemas.microsoft.com/office/drawing/2014/main" id="{F5F6DB85-97D9-4553-AC91-84750EE3C79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103</xdr:row>
      <xdr:rowOff>15240</xdr:rowOff>
    </xdr:from>
    <xdr:to>
      <xdr:col>5</xdr:col>
      <xdr:colOff>69910</xdr:colOff>
      <xdr:row>103</xdr:row>
      <xdr:rowOff>129540</xdr:rowOff>
    </xdr:to>
    <xdr:sp macro="" textlink="">
      <xdr:nvSpPr>
        <xdr:cNvPr id="1489" name="OpenSolver6">
          <a:extLst>
            <a:ext uri="{FF2B5EF4-FFF2-40B4-BE49-F238E27FC236}">
              <a16:creationId xmlns:a16="http://schemas.microsoft.com/office/drawing/2014/main" id="{0AAFBA8E-0D04-4C3C-B039-9B0DF6B5880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104</xdr:row>
      <xdr:rowOff>15240</xdr:rowOff>
    </xdr:from>
    <xdr:to>
      <xdr:col>5</xdr:col>
      <xdr:colOff>69910</xdr:colOff>
      <xdr:row>104</xdr:row>
      <xdr:rowOff>129540</xdr:rowOff>
    </xdr:to>
    <xdr:sp macro="" textlink="">
      <xdr:nvSpPr>
        <xdr:cNvPr id="1490" name="OpenSolver6">
          <a:extLst>
            <a:ext uri="{FF2B5EF4-FFF2-40B4-BE49-F238E27FC236}">
              <a16:creationId xmlns:a16="http://schemas.microsoft.com/office/drawing/2014/main" id="{0AD45859-9CBA-410A-902A-45F1B3467FA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105</xdr:row>
      <xdr:rowOff>15240</xdr:rowOff>
    </xdr:from>
    <xdr:to>
      <xdr:col>5</xdr:col>
      <xdr:colOff>69910</xdr:colOff>
      <xdr:row>105</xdr:row>
      <xdr:rowOff>129540</xdr:rowOff>
    </xdr:to>
    <xdr:sp macro="" textlink="">
      <xdr:nvSpPr>
        <xdr:cNvPr id="1491" name="OpenSolver6">
          <a:extLst>
            <a:ext uri="{FF2B5EF4-FFF2-40B4-BE49-F238E27FC236}">
              <a16:creationId xmlns:a16="http://schemas.microsoft.com/office/drawing/2014/main" id="{3B9D53D6-21A1-484A-83BD-3E3279E9A6D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106</xdr:row>
      <xdr:rowOff>15240</xdr:rowOff>
    </xdr:from>
    <xdr:to>
      <xdr:col>5</xdr:col>
      <xdr:colOff>69910</xdr:colOff>
      <xdr:row>106</xdr:row>
      <xdr:rowOff>129540</xdr:rowOff>
    </xdr:to>
    <xdr:sp macro="" textlink="">
      <xdr:nvSpPr>
        <xdr:cNvPr id="1492" name="OpenSolver6">
          <a:extLst>
            <a:ext uri="{FF2B5EF4-FFF2-40B4-BE49-F238E27FC236}">
              <a16:creationId xmlns:a16="http://schemas.microsoft.com/office/drawing/2014/main" id="{E3FD99A8-F5FE-49CF-BDDC-9C2AFE8D2D7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107</xdr:row>
      <xdr:rowOff>15240</xdr:rowOff>
    </xdr:from>
    <xdr:to>
      <xdr:col>5</xdr:col>
      <xdr:colOff>69910</xdr:colOff>
      <xdr:row>107</xdr:row>
      <xdr:rowOff>129540</xdr:rowOff>
    </xdr:to>
    <xdr:sp macro="" textlink="">
      <xdr:nvSpPr>
        <xdr:cNvPr id="1493" name="OpenSolver6">
          <a:extLst>
            <a:ext uri="{FF2B5EF4-FFF2-40B4-BE49-F238E27FC236}">
              <a16:creationId xmlns:a16="http://schemas.microsoft.com/office/drawing/2014/main" id="{CAA252AB-36A2-4573-BA79-0A6BAE8D098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108</xdr:row>
      <xdr:rowOff>15240</xdr:rowOff>
    </xdr:from>
    <xdr:to>
      <xdr:col>5</xdr:col>
      <xdr:colOff>69910</xdr:colOff>
      <xdr:row>108</xdr:row>
      <xdr:rowOff>129540</xdr:rowOff>
    </xdr:to>
    <xdr:sp macro="" textlink="">
      <xdr:nvSpPr>
        <xdr:cNvPr id="1494" name="OpenSolver6">
          <a:extLst>
            <a:ext uri="{FF2B5EF4-FFF2-40B4-BE49-F238E27FC236}">
              <a16:creationId xmlns:a16="http://schemas.microsoft.com/office/drawing/2014/main" id="{8123CF8D-657E-442D-829A-316214C704A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109</xdr:row>
      <xdr:rowOff>15240</xdr:rowOff>
    </xdr:from>
    <xdr:to>
      <xdr:col>5</xdr:col>
      <xdr:colOff>69910</xdr:colOff>
      <xdr:row>109</xdr:row>
      <xdr:rowOff>129540</xdr:rowOff>
    </xdr:to>
    <xdr:sp macro="" textlink="">
      <xdr:nvSpPr>
        <xdr:cNvPr id="1495" name="OpenSolver6">
          <a:extLst>
            <a:ext uri="{FF2B5EF4-FFF2-40B4-BE49-F238E27FC236}">
              <a16:creationId xmlns:a16="http://schemas.microsoft.com/office/drawing/2014/main" id="{DEF355EC-D4B9-4113-B55F-B7D73D8781E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110</xdr:row>
      <xdr:rowOff>15240</xdr:rowOff>
    </xdr:from>
    <xdr:to>
      <xdr:col>5</xdr:col>
      <xdr:colOff>69910</xdr:colOff>
      <xdr:row>110</xdr:row>
      <xdr:rowOff>129540</xdr:rowOff>
    </xdr:to>
    <xdr:sp macro="" textlink="">
      <xdr:nvSpPr>
        <xdr:cNvPr id="1496" name="OpenSolver6">
          <a:extLst>
            <a:ext uri="{FF2B5EF4-FFF2-40B4-BE49-F238E27FC236}">
              <a16:creationId xmlns:a16="http://schemas.microsoft.com/office/drawing/2014/main" id="{72C21212-4BE1-4BAA-BDFE-5530B3613A5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111</xdr:row>
      <xdr:rowOff>15240</xdr:rowOff>
    </xdr:from>
    <xdr:to>
      <xdr:col>5</xdr:col>
      <xdr:colOff>69910</xdr:colOff>
      <xdr:row>111</xdr:row>
      <xdr:rowOff>129540</xdr:rowOff>
    </xdr:to>
    <xdr:sp macro="" textlink="">
      <xdr:nvSpPr>
        <xdr:cNvPr id="1497" name="OpenSolver6">
          <a:extLst>
            <a:ext uri="{FF2B5EF4-FFF2-40B4-BE49-F238E27FC236}">
              <a16:creationId xmlns:a16="http://schemas.microsoft.com/office/drawing/2014/main" id="{A81C8600-9368-4795-981A-CE5F83D9375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112</xdr:row>
      <xdr:rowOff>15240</xdr:rowOff>
    </xdr:from>
    <xdr:to>
      <xdr:col>5</xdr:col>
      <xdr:colOff>69910</xdr:colOff>
      <xdr:row>112</xdr:row>
      <xdr:rowOff>129540</xdr:rowOff>
    </xdr:to>
    <xdr:sp macro="" textlink="">
      <xdr:nvSpPr>
        <xdr:cNvPr id="1498" name="OpenSolver6">
          <a:extLst>
            <a:ext uri="{FF2B5EF4-FFF2-40B4-BE49-F238E27FC236}">
              <a16:creationId xmlns:a16="http://schemas.microsoft.com/office/drawing/2014/main" id="{39CD176E-D280-45E3-BBDD-A4A0ECACBB5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113</xdr:row>
      <xdr:rowOff>15240</xdr:rowOff>
    </xdr:from>
    <xdr:to>
      <xdr:col>5</xdr:col>
      <xdr:colOff>69910</xdr:colOff>
      <xdr:row>113</xdr:row>
      <xdr:rowOff>129540</xdr:rowOff>
    </xdr:to>
    <xdr:sp macro="" textlink="">
      <xdr:nvSpPr>
        <xdr:cNvPr id="1499" name="OpenSolver6">
          <a:extLst>
            <a:ext uri="{FF2B5EF4-FFF2-40B4-BE49-F238E27FC236}">
              <a16:creationId xmlns:a16="http://schemas.microsoft.com/office/drawing/2014/main" id="{A9091321-577A-4530-9236-957BE3F1BDF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114</xdr:row>
      <xdr:rowOff>15240</xdr:rowOff>
    </xdr:from>
    <xdr:to>
      <xdr:col>5</xdr:col>
      <xdr:colOff>69910</xdr:colOff>
      <xdr:row>114</xdr:row>
      <xdr:rowOff>129540</xdr:rowOff>
    </xdr:to>
    <xdr:sp macro="" textlink="">
      <xdr:nvSpPr>
        <xdr:cNvPr id="1500" name="OpenSolver6">
          <a:extLst>
            <a:ext uri="{FF2B5EF4-FFF2-40B4-BE49-F238E27FC236}">
              <a16:creationId xmlns:a16="http://schemas.microsoft.com/office/drawing/2014/main" id="{72823878-E70A-4D12-9693-976C210857B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115</xdr:row>
      <xdr:rowOff>15240</xdr:rowOff>
    </xdr:from>
    <xdr:to>
      <xdr:col>5</xdr:col>
      <xdr:colOff>69910</xdr:colOff>
      <xdr:row>115</xdr:row>
      <xdr:rowOff>129540</xdr:rowOff>
    </xdr:to>
    <xdr:sp macro="" textlink="">
      <xdr:nvSpPr>
        <xdr:cNvPr id="1501" name="OpenSolver6">
          <a:extLst>
            <a:ext uri="{FF2B5EF4-FFF2-40B4-BE49-F238E27FC236}">
              <a16:creationId xmlns:a16="http://schemas.microsoft.com/office/drawing/2014/main" id="{304084FD-E890-410E-82D8-DC7F2820A9E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116</xdr:row>
      <xdr:rowOff>15240</xdr:rowOff>
    </xdr:from>
    <xdr:to>
      <xdr:col>5</xdr:col>
      <xdr:colOff>69910</xdr:colOff>
      <xdr:row>116</xdr:row>
      <xdr:rowOff>129540</xdr:rowOff>
    </xdr:to>
    <xdr:sp macro="" textlink="">
      <xdr:nvSpPr>
        <xdr:cNvPr id="1502" name="OpenSolver6">
          <a:extLst>
            <a:ext uri="{FF2B5EF4-FFF2-40B4-BE49-F238E27FC236}">
              <a16:creationId xmlns:a16="http://schemas.microsoft.com/office/drawing/2014/main" id="{F3B1F470-72BD-4277-82B1-06930D28072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117</xdr:row>
      <xdr:rowOff>15240</xdr:rowOff>
    </xdr:from>
    <xdr:to>
      <xdr:col>5</xdr:col>
      <xdr:colOff>69910</xdr:colOff>
      <xdr:row>117</xdr:row>
      <xdr:rowOff>129540</xdr:rowOff>
    </xdr:to>
    <xdr:sp macro="" textlink="">
      <xdr:nvSpPr>
        <xdr:cNvPr id="1503" name="OpenSolver6">
          <a:extLst>
            <a:ext uri="{FF2B5EF4-FFF2-40B4-BE49-F238E27FC236}">
              <a16:creationId xmlns:a16="http://schemas.microsoft.com/office/drawing/2014/main" id="{00D1F310-799D-48DD-A318-5641B27344E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118</xdr:row>
      <xdr:rowOff>15240</xdr:rowOff>
    </xdr:from>
    <xdr:to>
      <xdr:col>5</xdr:col>
      <xdr:colOff>69910</xdr:colOff>
      <xdr:row>118</xdr:row>
      <xdr:rowOff>129540</xdr:rowOff>
    </xdr:to>
    <xdr:sp macro="" textlink="">
      <xdr:nvSpPr>
        <xdr:cNvPr id="1504" name="OpenSolver6">
          <a:extLst>
            <a:ext uri="{FF2B5EF4-FFF2-40B4-BE49-F238E27FC236}">
              <a16:creationId xmlns:a16="http://schemas.microsoft.com/office/drawing/2014/main" id="{37328DFA-DB24-408C-A9E1-A20318D2C30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119</xdr:row>
      <xdr:rowOff>15240</xdr:rowOff>
    </xdr:from>
    <xdr:to>
      <xdr:col>5</xdr:col>
      <xdr:colOff>69910</xdr:colOff>
      <xdr:row>119</xdr:row>
      <xdr:rowOff>129540</xdr:rowOff>
    </xdr:to>
    <xdr:sp macro="" textlink="">
      <xdr:nvSpPr>
        <xdr:cNvPr id="1505" name="OpenSolver6">
          <a:extLst>
            <a:ext uri="{FF2B5EF4-FFF2-40B4-BE49-F238E27FC236}">
              <a16:creationId xmlns:a16="http://schemas.microsoft.com/office/drawing/2014/main" id="{62D81111-7F63-45E4-B57C-3C035DC8653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120</xdr:row>
      <xdr:rowOff>15240</xdr:rowOff>
    </xdr:from>
    <xdr:to>
      <xdr:col>5</xdr:col>
      <xdr:colOff>69910</xdr:colOff>
      <xdr:row>120</xdr:row>
      <xdr:rowOff>129540</xdr:rowOff>
    </xdr:to>
    <xdr:sp macro="" textlink="">
      <xdr:nvSpPr>
        <xdr:cNvPr id="1506" name="OpenSolver6">
          <a:extLst>
            <a:ext uri="{FF2B5EF4-FFF2-40B4-BE49-F238E27FC236}">
              <a16:creationId xmlns:a16="http://schemas.microsoft.com/office/drawing/2014/main" id="{EBA33C29-922C-4A16-A9DF-7A39E444DEE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121</xdr:row>
      <xdr:rowOff>15240</xdr:rowOff>
    </xdr:from>
    <xdr:to>
      <xdr:col>5</xdr:col>
      <xdr:colOff>69910</xdr:colOff>
      <xdr:row>121</xdr:row>
      <xdr:rowOff>129540</xdr:rowOff>
    </xdr:to>
    <xdr:sp macro="" textlink="">
      <xdr:nvSpPr>
        <xdr:cNvPr id="1507" name="OpenSolver6">
          <a:extLst>
            <a:ext uri="{FF2B5EF4-FFF2-40B4-BE49-F238E27FC236}">
              <a16:creationId xmlns:a16="http://schemas.microsoft.com/office/drawing/2014/main" id="{EBCB54C6-FAF9-451C-B8A5-1FCA143B218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122</xdr:row>
      <xdr:rowOff>15240</xdr:rowOff>
    </xdr:from>
    <xdr:to>
      <xdr:col>5</xdr:col>
      <xdr:colOff>69910</xdr:colOff>
      <xdr:row>122</xdr:row>
      <xdr:rowOff>129540</xdr:rowOff>
    </xdr:to>
    <xdr:sp macro="" textlink="">
      <xdr:nvSpPr>
        <xdr:cNvPr id="1508" name="OpenSolver6">
          <a:extLst>
            <a:ext uri="{FF2B5EF4-FFF2-40B4-BE49-F238E27FC236}">
              <a16:creationId xmlns:a16="http://schemas.microsoft.com/office/drawing/2014/main" id="{46F38ACF-07C9-476F-B46D-85CD0EC52B6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123</xdr:row>
      <xdr:rowOff>15240</xdr:rowOff>
    </xdr:from>
    <xdr:to>
      <xdr:col>5</xdr:col>
      <xdr:colOff>69910</xdr:colOff>
      <xdr:row>123</xdr:row>
      <xdr:rowOff>129540</xdr:rowOff>
    </xdr:to>
    <xdr:sp macro="" textlink="">
      <xdr:nvSpPr>
        <xdr:cNvPr id="1509" name="OpenSolver6">
          <a:extLst>
            <a:ext uri="{FF2B5EF4-FFF2-40B4-BE49-F238E27FC236}">
              <a16:creationId xmlns:a16="http://schemas.microsoft.com/office/drawing/2014/main" id="{95CFFB51-3701-4E70-808B-4CBA7239C07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124</xdr:row>
      <xdr:rowOff>15240</xdr:rowOff>
    </xdr:from>
    <xdr:to>
      <xdr:col>5</xdr:col>
      <xdr:colOff>69910</xdr:colOff>
      <xdr:row>124</xdr:row>
      <xdr:rowOff>129540</xdr:rowOff>
    </xdr:to>
    <xdr:sp macro="" textlink="">
      <xdr:nvSpPr>
        <xdr:cNvPr id="1510" name="OpenSolver6">
          <a:extLst>
            <a:ext uri="{FF2B5EF4-FFF2-40B4-BE49-F238E27FC236}">
              <a16:creationId xmlns:a16="http://schemas.microsoft.com/office/drawing/2014/main" id="{3F00C0E0-E282-4D53-AE6C-72D1113FD4A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125</xdr:row>
      <xdr:rowOff>15240</xdr:rowOff>
    </xdr:from>
    <xdr:to>
      <xdr:col>5</xdr:col>
      <xdr:colOff>69910</xdr:colOff>
      <xdr:row>125</xdr:row>
      <xdr:rowOff>129540</xdr:rowOff>
    </xdr:to>
    <xdr:sp macro="" textlink="">
      <xdr:nvSpPr>
        <xdr:cNvPr id="1511" name="OpenSolver6">
          <a:extLst>
            <a:ext uri="{FF2B5EF4-FFF2-40B4-BE49-F238E27FC236}">
              <a16:creationId xmlns:a16="http://schemas.microsoft.com/office/drawing/2014/main" id="{4A3F46D1-02E9-4BB2-8D21-1D41BB80B7D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126</xdr:row>
      <xdr:rowOff>15240</xdr:rowOff>
    </xdr:from>
    <xdr:to>
      <xdr:col>5</xdr:col>
      <xdr:colOff>69910</xdr:colOff>
      <xdr:row>126</xdr:row>
      <xdr:rowOff>129540</xdr:rowOff>
    </xdr:to>
    <xdr:sp macro="" textlink="">
      <xdr:nvSpPr>
        <xdr:cNvPr id="1512" name="OpenSolver6">
          <a:extLst>
            <a:ext uri="{FF2B5EF4-FFF2-40B4-BE49-F238E27FC236}">
              <a16:creationId xmlns:a16="http://schemas.microsoft.com/office/drawing/2014/main" id="{EC7B9B3B-0815-4530-8951-D0E56638689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127</xdr:row>
      <xdr:rowOff>15240</xdr:rowOff>
    </xdr:from>
    <xdr:to>
      <xdr:col>5</xdr:col>
      <xdr:colOff>69910</xdr:colOff>
      <xdr:row>127</xdr:row>
      <xdr:rowOff>129540</xdr:rowOff>
    </xdr:to>
    <xdr:sp macro="" textlink="">
      <xdr:nvSpPr>
        <xdr:cNvPr id="1513" name="OpenSolver6">
          <a:extLst>
            <a:ext uri="{FF2B5EF4-FFF2-40B4-BE49-F238E27FC236}">
              <a16:creationId xmlns:a16="http://schemas.microsoft.com/office/drawing/2014/main" id="{141BE9B7-A1BC-4DFC-945F-5BE23A1BDB5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128</xdr:row>
      <xdr:rowOff>15240</xdr:rowOff>
    </xdr:from>
    <xdr:to>
      <xdr:col>5</xdr:col>
      <xdr:colOff>69910</xdr:colOff>
      <xdr:row>128</xdr:row>
      <xdr:rowOff>129540</xdr:rowOff>
    </xdr:to>
    <xdr:sp macro="" textlink="">
      <xdr:nvSpPr>
        <xdr:cNvPr id="1514" name="OpenSolver6">
          <a:extLst>
            <a:ext uri="{FF2B5EF4-FFF2-40B4-BE49-F238E27FC236}">
              <a16:creationId xmlns:a16="http://schemas.microsoft.com/office/drawing/2014/main" id="{DBE9BB38-D642-4B25-A8C4-E273F3C81A2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129</xdr:row>
      <xdr:rowOff>15240</xdr:rowOff>
    </xdr:from>
    <xdr:to>
      <xdr:col>5</xdr:col>
      <xdr:colOff>69910</xdr:colOff>
      <xdr:row>129</xdr:row>
      <xdr:rowOff>129540</xdr:rowOff>
    </xdr:to>
    <xdr:sp macro="" textlink="">
      <xdr:nvSpPr>
        <xdr:cNvPr id="1515" name="OpenSolver6">
          <a:extLst>
            <a:ext uri="{FF2B5EF4-FFF2-40B4-BE49-F238E27FC236}">
              <a16:creationId xmlns:a16="http://schemas.microsoft.com/office/drawing/2014/main" id="{191E2F74-10E2-448F-B01E-6A50555091E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130</xdr:row>
      <xdr:rowOff>15240</xdr:rowOff>
    </xdr:from>
    <xdr:to>
      <xdr:col>5</xdr:col>
      <xdr:colOff>69910</xdr:colOff>
      <xdr:row>130</xdr:row>
      <xdr:rowOff>129540</xdr:rowOff>
    </xdr:to>
    <xdr:sp macro="" textlink="">
      <xdr:nvSpPr>
        <xdr:cNvPr id="1516" name="OpenSolver6">
          <a:extLst>
            <a:ext uri="{FF2B5EF4-FFF2-40B4-BE49-F238E27FC236}">
              <a16:creationId xmlns:a16="http://schemas.microsoft.com/office/drawing/2014/main" id="{E3D80081-71A0-4C9E-A572-EDD3BCB52F2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131</xdr:row>
      <xdr:rowOff>15240</xdr:rowOff>
    </xdr:from>
    <xdr:to>
      <xdr:col>5</xdr:col>
      <xdr:colOff>69910</xdr:colOff>
      <xdr:row>131</xdr:row>
      <xdr:rowOff>129540</xdr:rowOff>
    </xdr:to>
    <xdr:sp macro="" textlink="">
      <xdr:nvSpPr>
        <xdr:cNvPr id="1517" name="OpenSolver6">
          <a:extLst>
            <a:ext uri="{FF2B5EF4-FFF2-40B4-BE49-F238E27FC236}">
              <a16:creationId xmlns:a16="http://schemas.microsoft.com/office/drawing/2014/main" id="{1530EF0B-AA56-4618-AF82-86150036872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132</xdr:row>
      <xdr:rowOff>15240</xdr:rowOff>
    </xdr:from>
    <xdr:to>
      <xdr:col>5</xdr:col>
      <xdr:colOff>69910</xdr:colOff>
      <xdr:row>132</xdr:row>
      <xdr:rowOff>129540</xdr:rowOff>
    </xdr:to>
    <xdr:sp macro="" textlink="">
      <xdr:nvSpPr>
        <xdr:cNvPr id="1518" name="OpenSolver6">
          <a:extLst>
            <a:ext uri="{FF2B5EF4-FFF2-40B4-BE49-F238E27FC236}">
              <a16:creationId xmlns:a16="http://schemas.microsoft.com/office/drawing/2014/main" id="{395F81E8-E42A-4676-9E7C-ED06D9E6C32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133</xdr:row>
      <xdr:rowOff>15240</xdr:rowOff>
    </xdr:from>
    <xdr:to>
      <xdr:col>5</xdr:col>
      <xdr:colOff>69910</xdr:colOff>
      <xdr:row>133</xdr:row>
      <xdr:rowOff>129540</xdr:rowOff>
    </xdr:to>
    <xdr:sp macro="" textlink="">
      <xdr:nvSpPr>
        <xdr:cNvPr id="1519" name="OpenSolver6">
          <a:extLst>
            <a:ext uri="{FF2B5EF4-FFF2-40B4-BE49-F238E27FC236}">
              <a16:creationId xmlns:a16="http://schemas.microsoft.com/office/drawing/2014/main" id="{E483CCCC-CBF3-42DF-AB07-528920F8E36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134</xdr:row>
      <xdr:rowOff>15240</xdr:rowOff>
    </xdr:from>
    <xdr:to>
      <xdr:col>5</xdr:col>
      <xdr:colOff>69910</xdr:colOff>
      <xdr:row>134</xdr:row>
      <xdr:rowOff>129540</xdr:rowOff>
    </xdr:to>
    <xdr:sp macro="" textlink="">
      <xdr:nvSpPr>
        <xdr:cNvPr id="1520" name="OpenSolver6">
          <a:extLst>
            <a:ext uri="{FF2B5EF4-FFF2-40B4-BE49-F238E27FC236}">
              <a16:creationId xmlns:a16="http://schemas.microsoft.com/office/drawing/2014/main" id="{6A4FBF7F-5A87-4EE3-863A-DA1A60F1C49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135</xdr:row>
      <xdr:rowOff>15240</xdr:rowOff>
    </xdr:from>
    <xdr:to>
      <xdr:col>5</xdr:col>
      <xdr:colOff>69910</xdr:colOff>
      <xdr:row>135</xdr:row>
      <xdr:rowOff>129540</xdr:rowOff>
    </xdr:to>
    <xdr:sp macro="" textlink="">
      <xdr:nvSpPr>
        <xdr:cNvPr id="1521" name="OpenSolver6">
          <a:extLst>
            <a:ext uri="{FF2B5EF4-FFF2-40B4-BE49-F238E27FC236}">
              <a16:creationId xmlns:a16="http://schemas.microsoft.com/office/drawing/2014/main" id="{0E0FAEC4-09F2-4A48-92F3-9574B9350B4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136</xdr:row>
      <xdr:rowOff>15240</xdr:rowOff>
    </xdr:from>
    <xdr:to>
      <xdr:col>5</xdr:col>
      <xdr:colOff>69910</xdr:colOff>
      <xdr:row>136</xdr:row>
      <xdr:rowOff>129540</xdr:rowOff>
    </xdr:to>
    <xdr:sp macro="" textlink="">
      <xdr:nvSpPr>
        <xdr:cNvPr id="1522" name="OpenSolver6">
          <a:extLst>
            <a:ext uri="{FF2B5EF4-FFF2-40B4-BE49-F238E27FC236}">
              <a16:creationId xmlns:a16="http://schemas.microsoft.com/office/drawing/2014/main" id="{901E4F88-8FEF-496D-9D8D-C363DF85B82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137</xdr:row>
      <xdr:rowOff>15240</xdr:rowOff>
    </xdr:from>
    <xdr:to>
      <xdr:col>5</xdr:col>
      <xdr:colOff>69910</xdr:colOff>
      <xdr:row>137</xdr:row>
      <xdr:rowOff>129540</xdr:rowOff>
    </xdr:to>
    <xdr:sp macro="" textlink="">
      <xdr:nvSpPr>
        <xdr:cNvPr id="1523" name="OpenSolver6">
          <a:extLst>
            <a:ext uri="{FF2B5EF4-FFF2-40B4-BE49-F238E27FC236}">
              <a16:creationId xmlns:a16="http://schemas.microsoft.com/office/drawing/2014/main" id="{22E94BCC-EEC8-4464-9F53-14EA7D03F6B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138</xdr:row>
      <xdr:rowOff>15240</xdr:rowOff>
    </xdr:from>
    <xdr:to>
      <xdr:col>5</xdr:col>
      <xdr:colOff>69910</xdr:colOff>
      <xdr:row>138</xdr:row>
      <xdr:rowOff>129540</xdr:rowOff>
    </xdr:to>
    <xdr:sp macro="" textlink="">
      <xdr:nvSpPr>
        <xdr:cNvPr id="1524" name="OpenSolver6">
          <a:extLst>
            <a:ext uri="{FF2B5EF4-FFF2-40B4-BE49-F238E27FC236}">
              <a16:creationId xmlns:a16="http://schemas.microsoft.com/office/drawing/2014/main" id="{A7EB0A80-6091-4E0F-9234-AB03F143044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139</xdr:row>
      <xdr:rowOff>15240</xdr:rowOff>
    </xdr:from>
    <xdr:to>
      <xdr:col>5</xdr:col>
      <xdr:colOff>69910</xdr:colOff>
      <xdr:row>139</xdr:row>
      <xdr:rowOff>129540</xdr:rowOff>
    </xdr:to>
    <xdr:sp macro="" textlink="">
      <xdr:nvSpPr>
        <xdr:cNvPr id="1525" name="OpenSolver6">
          <a:extLst>
            <a:ext uri="{FF2B5EF4-FFF2-40B4-BE49-F238E27FC236}">
              <a16:creationId xmlns:a16="http://schemas.microsoft.com/office/drawing/2014/main" id="{41606403-4CE6-4642-AF72-E7E1A3847FC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140</xdr:row>
      <xdr:rowOff>15240</xdr:rowOff>
    </xdr:from>
    <xdr:to>
      <xdr:col>5</xdr:col>
      <xdr:colOff>69910</xdr:colOff>
      <xdr:row>140</xdr:row>
      <xdr:rowOff>129540</xdr:rowOff>
    </xdr:to>
    <xdr:sp macro="" textlink="">
      <xdr:nvSpPr>
        <xdr:cNvPr id="1526" name="OpenSolver6">
          <a:extLst>
            <a:ext uri="{FF2B5EF4-FFF2-40B4-BE49-F238E27FC236}">
              <a16:creationId xmlns:a16="http://schemas.microsoft.com/office/drawing/2014/main" id="{BA6E5E28-8F8C-4E3A-A7FE-23DB0B83784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141</xdr:row>
      <xdr:rowOff>15240</xdr:rowOff>
    </xdr:from>
    <xdr:to>
      <xdr:col>5</xdr:col>
      <xdr:colOff>69910</xdr:colOff>
      <xdr:row>141</xdr:row>
      <xdr:rowOff>129540</xdr:rowOff>
    </xdr:to>
    <xdr:sp macro="" textlink="">
      <xdr:nvSpPr>
        <xdr:cNvPr id="1527" name="OpenSolver6">
          <a:extLst>
            <a:ext uri="{FF2B5EF4-FFF2-40B4-BE49-F238E27FC236}">
              <a16:creationId xmlns:a16="http://schemas.microsoft.com/office/drawing/2014/main" id="{702C5E79-300D-42EB-930C-8FB41F2993B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142</xdr:row>
      <xdr:rowOff>15240</xdr:rowOff>
    </xdr:from>
    <xdr:to>
      <xdr:col>5</xdr:col>
      <xdr:colOff>69910</xdr:colOff>
      <xdr:row>142</xdr:row>
      <xdr:rowOff>129540</xdr:rowOff>
    </xdr:to>
    <xdr:sp macro="" textlink="">
      <xdr:nvSpPr>
        <xdr:cNvPr id="1528" name="OpenSolver6">
          <a:extLst>
            <a:ext uri="{FF2B5EF4-FFF2-40B4-BE49-F238E27FC236}">
              <a16:creationId xmlns:a16="http://schemas.microsoft.com/office/drawing/2014/main" id="{4B1B496C-C007-4FE5-9813-3D34858C92F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143</xdr:row>
      <xdr:rowOff>15240</xdr:rowOff>
    </xdr:from>
    <xdr:to>
      <xdr:col>5</xdr:col>
      <xdr:colOff>69910</xdr:colOff>
      <xdr:row>143</xdr:row>
      <xdr:rowOff>129540</xdr:rowOff>
    </xdr:to>
    <xdr:sp macro="" textlink="">
      <xdr:nvSpPr>
        <xdr:cNvPr id="1529" name="OpenSolver6">
          <a:extLst>
            <a:ext uri="{FF2B5EF4-FFF2-40B4-BE49-F238E27FC236}">
              <a16:creationId xmlns:a16="http://schemas.microsoft.com/office/drawing/2014/main" id="{CFE57AF0-1921-484A-B0CF-374D40FE412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144</xdr:row>
      <xdr:rowOff>15240</xdr:rowOff>
    </xdr:from>
    <xdr:to>
      <xdr:col>5</xdr:col>
      <xdr:colOff>69910</xdr:colOff>
      <xdr:row>144</xdr:row>
      <xdr:rowOff>129540</xdr:rowOff>
    </xdr:to>
    <xdr:sp macro="" textlink="">
      <xdr:nvSpPr>
        <xdr:cNvPr id="1530" name="OpenSolver6">
          <a:extLst>
            <a:ext uri="{FF2B5EF4-FFF2-40B4-BE49-F238E27FC236}">
              <a16:creationId xmlns:a16="http://schemas.microsoft.com/office/drawing/2014/main" id="{857B0C5E-4BCD-4E24-869F-18C99FC355D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145</xdr:row>
      <xdr:rowOff>15240</xdr:rowOff>
    </xdr:from>
    <xdr:to>
      <xdr:col>5</xdr:col>
      <xdr:colOff>69910</xdr:colOff>
      <xdr:row>145</xdr:row>
      <xdr:rowOff>129540</xdr:rowOff>
    </xdr:to>
    <xdr:sp macro="" textlink="">
      <xdr:nvSpPr>
        <xdr:cNvPr id="1531" name="OpenSolver6">
          <a:extLst>
            <a:ext uri="{FF2B5EF4-FFF2-40B4-BE49-F238E27FC236}">
              <a16:creationId xmlns:a16="http://schemas.microsoft.com/office/drawing/2014/main" id="{85E6DF48-D9B9-43EA-82EC-3153F6016B8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146</xdr:row>
      <xdr:rowOff>15240</xdr:rowOff>
    </xdr:from>
    <xdr:to>
      <xdr:col>5</xdr:col>
      <xdr:colOff>69910</xdr:colOff>
      <xdr:row>146</xdr:row>
      <xdr:rowOff>129540</xdr:rowOff>
    </xdr:to>
    <xdr:sp macro="" textlink="">
      <xdr:nvSpPr>
        <xdr:cNvPr id="1532" name="OpenSolver6">
          <a:extLst>
            <a:ext uri="{FF2B5EF4-FFF2-40B4-BE49-F238E27FC236}">
              <a16:creationId xmlns:a16="http://schemas.microsoft.com/office/drawing/2014/main" id="{71764A15-0A93-4E3A-B550-E736B888749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147</xdr:row>
      <xdr:rowOff>15240</xdr:rowOff>
    </xdr:from>
    <xdr:to>
      <xdr:col>5</xdr:col>
      <xdr:colOff>69910</xdr:colOff>
      <xdr:row>147</xdr:row>
      <xdr:rowOff>129540</xdr:rowOff>
    </xdr:to>
    <xdr:sp macro="" textlink="">
      <xdr:nvSpPr>
        <xdr:cNvPr id="1533" name="OpenSolver6">
          <a:extLst>
            <a:ext uri="{FF2B5EF4-FFF2-40B4-BE49-F238E27FC236}">
              <a16:creationId xmlns:a16="http://schemas.microsoft.com/office/drawing/2014/main" id="{ADC404FD-CF62-4E3D-B571-2E1E1C6857F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148</xdr:row>
      <xdr:rowOff>15240</xdr:rowOff>
    </xdr:from>
    <xdr:to>
      <xdr:col>5</xdr:col>
      <xdr:colOff>69910</xdr:colOff>
      <xdr:row>148</xdr:row>
      <xdr:rowOff>129540</xdr:rowOff>
    </xdr:to>
    <xdr:sp macro="" textlink="">
      <xdr:nvSpPr>
        <xdr:cNvPr id="1534" name="OpenSolver6">
          <a:extLst>
            <a:ext uri="{FF2B5EF4-FFF2-40B4-BE49-F238E27FC236}">
              <a16:creationId xmlns:a16="http://schemas.microsoft.com/office/drawing/2014/main" id="{099C4AE7-ED78-4EAD-8217-70D90341F13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149</xdr:row>
      <xdr:rowOff>15240</xdr:rowOff>
    </xdr:from>
    <xdr:to>
      <xdr:col>5</xdr:col>
      <xdr:colOff>69910</xdr:colOff>
      <xdr:row>149</xdr:row>
      <xdr:rowOff>129540</xdr:rowOff>
    </xdr:to>
    <xdr:sp macro="" textlink="">
      <xdr:nvSpPr>
        <xdr:cNvPr id="1535" name="OpenSolver6">
          <a:extLst>
            <a:ext uri="{FF2B5EF4-FFF2-40B4-BE49-F238E27FC236}">
              <a16:creationId xmlns:a16="http://schemas.microsoft.com/office/drawing/2014/main" id="{C3CC5670-AD30-4510-B3E4-7D3CE39A6D3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150</xdr:row>
      <xdr:rowOff>15240</xdr:rowOff>
    </xdr:from>
    <xdr:to>
      <xdr:col>5</xdr:col>
      <xdr:colOff>69910</xdr:colOff>
      <xdr:row>150</xdr:row>
      <xdr:rowOff>129540</xdr:rowOff>
    </xdr:to>
    <xdr:sp macro="" textlink="">
      <xdr:nvSpPr>
        <xdr:cNvPr id="1536" name="OpenSolver6">
          <a:extLst>
            <a:ext uri="{FF2B5EF4-FFF2-40B4-BE49-F238E27FC236}">
              <a16:creationId xmlns:a16="http://schemas.microsoft.com/office/drawing/2014/main" id="{8D7419F8-8BBF-406C-8E39-1811986BEC5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151</xdr:row>
      <xdr:rowOff>15240</xdr:rowOff>
    </xdr:from>
    <xdr:to>
      <xdr:col>5</xdr:col>
      <xdr:colOff>69910</xdr:colOff>
      <xdr:row>151</xdr:row>
      <xdr:rowOff>129540</xdr:rowOff>
    </xdr:to>
    <xdr:sp macro="" textlink="">
      <xdr:nvSpPr>
        <xdr:cNvPr id="1537" name="OpenSolver6">
          <a:extLst>
            <a:ext uri="{FF2B5EF4-FFF2-40B4-BE49-F238E27FC236}">
              <a16:creationId xmlns:a16="http://schemas.microsoft.com/office/drawing/2014/main" id="{BE3890D9-5294-45CE-8BE8-7B4AF562C7C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152</xdr:row>
      <xdr:rowOff>15240</xdr:rowOff>
    </xdr:from>
    <xdr:to>
      <xdr:col>5</xdr:col>
      <xdr:colOff>69910</xdr:colOff>
      <xdr:row>152</xdr:row>
      <xdr:rowOff>129540</xdr:rowOff>
    </xdr:to>
    <xdr:sp macro="" textlink="">
      <xdr:nvSpPr>
        <xdr:cNvPr id="1538" name="OpenSolver6">
          <a:extLst>
            <a:ext uri="{FF2B5EF4-FFF2-40B4-BE49-F238E27FC236}">
              <a16:creationId xmlns:a16="http://schemas.microsoft.com/office/drawing/2014/main" id="{C9EC983A-B8D9-499D-8C4A-56EFA331CF9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153</xdr:row>
      <xdr:rowOff>15240</xdr:rowOff>
    </xdr:from>
    <xdr:to>
      <xdr:col>5</xdr:col>
      <xdr:colOff>69910</xdr:colOff>
      <xdr:row>153</xdr:row>
      <xdr:rowOff>129540</xdr:rowOff>
    </xdr:to>
    <xdr:sp macro="" textlink="">
      <xdr:nvSpPr>
        <xdr:cNvPr id="1539" name="OpenSolver6">
          <a:extLst>
            <a:ext uri="{FF2B5EF4-FFF2-40B4-BE49-F238E27FC236}">
              <a16:creationId xmlns:a16="http://schemas.microsoft.com/office/drawing/2014/main" id="{52440165-907C-48E7-9814-D4BB15112F9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154</xdr:row>
      <xdr:rowOff>15240</xdr:rowOff>
    </xdr:from>
    <xdr:to>
      <xdr:col>5</xdr:col>
      <xdr:colOff>69910</xdr:colOff>
      <xdr:row>154</xdr:row>
      <xdr:rowOff>129540</xdr:rowOff>
    </xdr:to>
    <xdr:sp macro="" textlink="">
      <xdr:nvSpPr>
        <xdr:cNvPr id="1540" name="OpenSolver6">
          <a:extLst>
            <a:ext uri="{FF2B5EF4-FFF2-40B4-BE49-F238E27FC236}">
              <a16:creationId xmlns:a16="http://schemas.microsoft.com/office/drawing/2014/main" id="{C845824F-C4CA-491C-AAA9-17011DAF5F9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155</xdr:row>
      <xdr:rowOff>15240</xdr:rowOff>
    </xdr:from>
    <xdr:to>
      <xdr:col>5</xdr:col>
      <xdr:colOff>69910</xdr:colOff>
      <xdr:row>155</xdr:row>
      <xdr:rowOff>129540</xdr:rowOff>
    </xdr:to>
    <xdr:sp macro="" textlink="">
      <xdr:nvSpPr>
        <xdr:cNvPr id="1541" name="OpenSolver6">
          <a:extLst>
            <a:ext uri="{FF2B5EF4-FFF2-40B4-BE49-F238E27FC236}">
              <a16:creationId xmlns:a16="http://schemas.microsoft.com/office/drawing/2014/main" id="{41CC84CF-F7A1-4DCA-81C1-D3DFD940321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156</xdr:row>
      <xdr:rowOff>15240</xdr:rowOff>
    </xdr:from>
    <xdr:to>
      <xdr:col>5</xdr:col>
      <xdr:colOff>69910</xdr:colOff>
      <xdr:row>156</xdr:row>
      <xdr:rowOff>129540</xdr:rowOff>
    </xdr:to>
    <xdr:sp macro="" textlink="">
      <xdr:nvSpPr>
        <xdr:cNvPr id="1542" name="OpenSolver6">
          <a:extLst>
            <a:ext uri="{FF2B5EF4-FFF2-40B4-BE49-F238E27FC236}">
              <a16:creationId xmlns:a16="http://schemas.microsoft.com/office/drawing/2014/main" id="{81B33865-2E65-42B8-AF05-8CDC9FA0802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157</xdr:row>
      <xdr:rowOff>15240</xdr:rowOff>
    </xdr:from>
    <xdr:to>
      <xdr:col>5</xdr:col>
      <xdr:colOff>69910</xdr:colOff>
      <xdr:row>157</xdr:row>
      <xdr:rowOff>129540</xdr:rowOff>
    </xdr:to>
    <xdr:sp macro="" textlink="">
      <xdr:nvSpPr>
        <xdr:cNvPr id="1543" name="OpenSolver6">
          <a:extLst>
            <a:ext uri="{FF2B5EF4-FFF2-40B4-BE49-F238E27FC236}">
              <a16:creationId xmlns:a16="http://schemas.microsoft.com/office/drawing/2014/main" id="{D5C2E0E4-BF62-4C0B-AB97-20D75870198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158</xdr:row>
      <xdr:rowOff>15240</xdr:rowOff>
    </xdr:from>
    <xdr:to>
      <xdr:col>5</xdr:col>
      <xdr:colOff>69910</xdr:colOff>
      <xdr:row>158</xdr:row>
      <xdr:rowOff>129540</xdr:rowOff>
    </xdr:to>
    <xdr:sp macro="" textlink="">
      <xdr:nvSpPr>
        <xdr:cNvPr id="1544" name="OpenSolver6">
          <a:extLst>
            <a:ext uri="{FF2B5EF4-FFF2-40B4-BE49-F238E27FC236}">
              <a16:creationId xmlns:a16="http://schemas.microsoft.com/office/drawing/2014/main" id="{58E92AA4-7063-4EAB-B81E-682467B623C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159</xdr:row>
      <xdr:rowOff>15240</xdr:rowOff>
    </xdr:from>
    <xdr:to>
      <xdr:col>5</xdr:col>
      <xdr:colOff>69910</xdr:colOff>
      <xdr:row>159</xdr:row>
      <xdr:rowOff>129540</xdr:rowOff>
    </xdr:to>
    <xdr:sp macro="" textlink="">
      <xdr:nvSpPr>
        <xdr:cNvPr id="1545" name="OpenSolver6">
          <a:extLst>
            <a:ext uri="{FF2B5EF4-FFF2-40B4-BE49-F238E27FC236}">
              <a16:creationId xmlns:a16="http://schemas.microsoft.com/office/drawing/2014/main" id="{D81CED83-9E8D-4D6E-89FE-C75853F631E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160</xdr:row>
      <xdr:rowOff>15240</xdr:rowOff>
    </xdr:from>
    <xdr:to>
      <xdr:col>5</xdr:col>
      <xdr:colOff>69910</xdr:colOff>
      <xdr:row>160</xdr:row>
      <xdr:rowOff>129540</xdr:rowOff>
    </xdr:to>
    <xdr:sp macro="" textlink="">
      <xdr:nvSpPr>
        <xdr:cNvPr id="1546" name="OpenSolver6">
          <a:extLst>
            <a:ext uri="{FF2B5EF4-FFF2-40B4-BE49-F238E27FC236}">
              <a16:creationId xmlns:a16="http://schemas.microsoft.com/office/drawing/2014/main" id="{7125EA45-A025-401E-96B7-DC8AA2F3218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161</xdr:row>
      <xdr:rowOff>15240</xdr:rowOff>
    </xdr:from>
    <xdr:to>
      <xdr:col>5</xdr:col>
      <xdr:colOff>69910</xdr:colOff>
      <xdr:row>161</xdr:row>
      <xdr:rowOff>129540</xdr:rowOff>
    </xdr:to>
    <xdr:sp macro="" textlink="">
      <xdr:nvSpPr>
        <xdr:cNvPr id="1547" name="OpenSolver6">
          <a:extLst>
            <a:ext uri="{FF2B5EF4-FFF2-40B4-BE49-F238E27FC236}">
              <a16:creationId xmlns:a16="http://schemas.microsoft.com/office/drawing/2014/main" id="{98246254-9111-4D38-A565-34631D4C92E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162</xdr:row>
      <xdr:rowOff>15240</xdr:rowOff>
    </xdr:from>
    <xdr:to>
      <xdr:col>5</xdr:col>
      <xdr:colOff>69910</xdr:colOff>
      <xdr:row>162</xdr:row>
      <xdr:rowOff>129540</xdr:rowOff>
    </xdr:to>
    <xdr:sp macro="" textlink="">
      <xdr:nvSpPr>
        <xdr:cNvPr id="1548" name="OpenSolver6">
          <a:extLst>
            <a:ext uri="{FF2B5EF4-FFF2-40B4-BE49-F238E27FC236}">
              <a16:creationId xmlns:a16="http://schemas.microsoft.com/office/drawing/2014/main" id="{B48D3EF5-3DCF-49A5-9A9E-D516BB4298F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163</xdr:row>
      <xdr:rowOff>15240</xdr:rowOff>
    </xdr:from>
    <xdr:to>
      <xdr:col>5</xdr:col>
      <xdr:colOff>69910</xdr:colOff>
      <xdr:row>163</xdr:row>
      <xdr:rowOff>129540</xdr:rowOff>
    </xdr:to>
    <xdr:sp macro="" textlink="">
      <xdr:nvSpPr>
        <xdr:cNvPr id="1549" name="OpenSolver6">
          <a:extLst>
            <a:ext uri="{FF2B5EF4-FFF2-40B4-BE49-F238E27FC236}">
              <a16:creationId xmlns:a16="http://schemas.microsoft.com/office/drawing/2014/main" id="{DCFCCAF1-5EF9-40D0-9345-517F89E21C0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164</xdr:row>
      <xdr:rowOff>15240</xdr:rowOff>
    </xdr:from>
    <xdr:to>
      <xdr:col>5</xdr:col>
      <xdr:colOff>69910</xdr:colOff>
      <xdr:row>164</xdr:row>
      <xdr:rowOff>129540</xdr:rowOff>
    </xdr:to>
    <xdr:sp macro="" textlink="">
      <xdr:nvSpPr>
        <xdr:cNvPr id="1550" name="OpenSolver6">
          <a:extLst>
            <a:ext uri="{FF2B5EF4-FFF2-40B4-BE49-F238E27FC236}">
              <a16:creationId xmlns:a16="http://schemas.microsoft.com/office/drawing/2014/main" id="{8E0ADF13-CEFD-48A4-9C6D-15A09350ED3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165</xdr:row>
      <xdr:rowOff>15240</xdr:rowOff>
    </xdr:from>
    <xdr:to>
      <xdr:col>5</xdr:col>
      <xdr:colOff>69910</xdr:colOff>
      <xdr:row>165</xdr:row>
      <xdr:rowOff>129540</xdr:rowOff>
    </xdr:to>
    <xdr:sp macro="" textlink="">
      <xdr:nvSpPr>
        <xdr:cNvPr id="1551" name="OpenSolver6">
          <a:extLst>
            <a:ext uri="{FF2B5EF4-FFF2-40B4-BE49-F238E27FC236}">
              <a16:creationId xmlns:a16="http://schemas.microsoft.com/office/drawing/2014/main" id="{567A2330-4901-42E3-B50A-E29110A1759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166</xdr:row>
      <xdr:rowOff>15240</xdr:rowOff>
    </xdr:from>
    <xdr:to>
      <xdr:col>5</xdr:col>
      <xdr:colOff>69910</xdr:colOff>
      <xdr:row>166</xdr:row>
      <xdr:rowOff>129540</xdr:rowOff>
    </xdr:to>
    <xdr:sp macro="" textlink="">
      <xdr:nvSpPr>
        <xdr:cNvPr id="1552" name="OpenSolver6">
          <a:extLst>
            <a:ext uri="{FF2B5EF4-FFF2-40B4-BE49-F238E27FC236}">
              <a16:creationId xmlns:a16="http://schemas.microsoft.com/office/drawing/2014/main" id="{CFDAFC04-6B3B-42B6-9A1E-1947847E493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167</xdr:row>
      <xdr:rowOff>15240</xdr:rowOff>
    </xdr:from>
    <xdr:to>
      <xdr:col>5</xdr:col>
      <xdr:colOff>69910</xdr:colOff>
      <xdr:row>167</xdr:row>
      <xdr:rowOff>129540</xdr:rowOff>
    </xdr:to>
    <xdr:sp macro="" textlink="">
      <xdr:nvSpPr>
        <xdr:cNvPr id="1553" name="OpenSolver6">
          <a:extLst>
            <a:ext uri="{FF2B5EF4-FFF2-40B4-BE49-F238E27FC236}">
              <a16:creationId xmlns:a16="http://schemas.microsoft.com/office/drawing/2014/main" id="{4C7AE9AF-22C5-4D4A-B138-044B2ADAB85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168</xdr:row>
      <xdr:rowOff>15240</xdr:rowOff>
    </xdr:from>
    <xdr:to>
      <xdr:col>5</xdr:col>
      <xdr:colOff>69910</xdr:colOff>
      <xdr:row>168</xdr:row>
      <xdr:rowOff>129540</xdr:rowOff>
    </xdr:to>
    <xdr:sp macro="" textlink="">
      <xdr:nvSpPr>
        <xdr:cNvPr id="1554" name="OpenSolver6">
          <a:extLst>
            <a:ext uri="{FF2B5EF4-FFF2-40B4-BE49-F238E27FC236}">
              <a16:creationId xmlns:a16="http://schemas.microsoft.com/office/drawing/2014/main" id="{9F6089C6-6D6D-46C9-907B-BCCC25B40D9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169</xdr:row>
      <xdr:rowOff>15240</xdr:rowOff>
    </xdr:from>
    <xdr:to>
      <xdr:col>5</xdr:col>
      <xdr:colOff>69910</xdr:colOff>
      <xdr:row>169</xdr:row>
      <xdr:rowOff>129540</xdr:rowOff>
    </xdr:to>
    <xdr:sp macro="" textlink="">
      <xdr:nvSpPr>
        <xdr:cNvPr id="1555" name="OpenSolver6">
          <a:extLst>
            <a:ext uri="{FF2B5EF4-FFF2-40B4-BE49-F238E27FC236}">
              <a16:creationId xmlns:a16="http://schemas.microsoft.com/office/drawing/2014/main" id="{1817E778-B925-4292-BCD9-DD7C140A2A5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170</xdr:row>
      <xdr:rowOff>15240</xdr:rowOff>
    </xdr:from>
    <xdr:to>
      <xdr:col>5</xdr:col>
      <xdr:colOff>69910</xdr:colOff>
      <xdr:row>170</xdr:row>
      <xdr:rowOff>129540</xdr:rowOff>
    </xdr:to>
    <xdr:sp macro="" textlink="">
      <xdr:nvSpPr>
        <xdr:cNvPr id="1556" name="OpenSolver6">
          <a:extLst>
            <a:ext uri="{FF2B5EF4-FFF2-40B4-BE49-F238E27FC236}">
              <a16:creationId xmlns:a16="http://schemas.microsoft.com/office/drawing/2014/main" id="{8A28B221-2F11-43B5-98B0-E1500EF43AD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171</xdr:row>
      <xdr:rowOff>15240</xdr:rowOff>
    </xdr:from>
    <xdr:to>
      <xdr:col>5</xdr:col>
      <xdr:colOff>69910</xdr:colOff>
      <xdr:row>171</xdr:row>
      <xdr:rowOff>129540</xdr:rowOff>
    </xdr:to>
    <xdr:sp macro="" textlink="">
      <xdr:nvSpPr>
        <xdr:cNvPr id="1557" name="OpenSolver6">
          <a:extLst>
            <a:ext uri="{FF2B5EF4-FFF2-40B4-BE49-F238E27FC236}">
              <a16:creationId xmlns:a16="http://schemas.microsoft.com/office/drawing/2014/main" id="{2E22E39A-A942-4E9F-87E1-E0EC40AEC73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172</xdr:row>
      <xdr:rowOff>15240</xdr:rowOff>
    </xdr:from>
    <xdr:to>
      <xdr:col>5</xdr:col>
      <xdr:colOff>69910</xdr:colOff>
      <xdr:row>172</xdr:row>
      <xdr:rowOff>129540</xdr:rowOff>
    </xdr:to>
    <xdr:sp macro="" textlink="">
      <xdr:nvSpPr>
        <xdr:cNvPr id="1558" name="OpenSolver6">
          <a:extLst>
            <a:ext uri="{FF2B5EF4-FFF2-40B4-BE49-F238E27FC236}">
              <a16:creationId xmlns:a16="http://schemas.microsoft.com/office/drawing/2014/main" id="{E0D650CE-5A5D-4D06-BE0E-61DCBB8505F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173</xdr:row>
      <xdr:rowOff>15240</xdr:rowOff>
    </xdr:from>
    <xdr:to>
      <xdr:col>5</xdr:col>
      <xdr:colOff>69910</xdr:colOff>
      <xdr:row>173</xdr:row>
      <xdr:rowOff>129540</xdr:rowOff>
    </xdr:to>
    <xdr:sp macro="" textlink="">
      <xdr:nvSpPr>
        <xdr:cNvPr id="1559" name="OpenSolver6">
          <a:extLst>
            <a:ext uri="{FF2B5EF4-FFF2-40B4-BE49-F238E27FC236}">
              <a16:creationId xmlns:a16="http://schemas.microsoft.com/office/drawing/2014/main" id="{62D2C456-30F7-4E28-80B4-468CAB4A59B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174</xdr:row>
      <xdr:rowOff>15240</xdr:rowOff>
    </xdr:from>
    <xdr:to>
      <xdr:col>5</xdr:col>
      <xdr:colOff>69910</xdr:colOff>
      <xdr:row>174</xdr:row>
      <xdr:rowOff>129540</xdr:rowOff>
    </xdr:to>
    <xdr:sp macro="" textlink="">
      <xdr:nvSpPr>
        <xdr:cNvPr id="1560" name="OpenSolver6">
          <a:extLst>
            <a:ext uri="{FF2B5EF4-FFF2-40B4-BE49-F238E27FC236}">
              <a16:creationId xmlns:a16="http://schemas.microsoft.com/office/drawing/2014/main" id="{A5D59F06-2B74-4332-B783-A21196E24D8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175</xdr:row>
      <xdr:rowOff>15240</xdr:rowOff>
    </xdr:from>
    <xdr:to>
      <xdr:col>5</xdr:col>
      <xdr:colOff>69910</xdr:colOff>
      <xdr:row>175</xdr:row>
      <xdr:rowOff>129540</xdr:rowOff>
    </xdr:to>
    <xdr:sp macro="" textlink="">
      <xdr:nvSpPr>
        <xdr:cNvPr id="1561" name="OpenSolver6">
          <a:extLst>
            <a:ext uri="{FF2B5EF4-FFF2-40B4-BE49-F238E27FC236}">
              <a16:creationId xmlns:a16="http://schemas.microsoft.com/office/drawing/2014/main" id="{492BA8C9-B49A-48E1-9936-4DFF8E37E80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176</xdr:row>
      <xdr:rowOff>15240</xdr:rowOff>
    </xdr:from>
    <xdr:to>
      <xdr:col>5</xdr:col>
      <xdr:colOff>69910</xdr:colOff>
      <xdr:row>176</xdr:row>
      <xdr:rowOff>129540</xdr:rowOff>
    </xdr:to>
    <xdr:sp macro="" textlink="">
      <xdr:nvSpPr>
        <xdr:cNvPr id="1562" name="OpenSolver6">
          <a:extLst>
            <a:ext uri="{FF2B5EF4-FFF2-40B4-BE49-F238E27FC236}">
              <a16:creationId xmlns:a16="http://schemas.microsoft.com/office/drawing/2014/main" id="{26FAD0AD-1272-4424-923E-23A47D357E4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177</xdr:row>
      <xdr:rowOff>15240</xdr:rowOff>
    </xdr:from>
    <xdr:to>
      <xdr:col>5</xdr:col>
      <xdr:colOff>69910</xdr:colOff>
      <xdr:row>177</xdr:row>
      <xdr:rowOff>129540</xdr:rowOff>
    </xdr:to>
    <xdr:sp macro="" textlink="">
      <xdr:nvSpPr>
        <xdr:cNvPr id="1563" name="OpenSolver6">
          <a:extLst>
            <a:ext uri="{FF2B5EF4-FFF2-40B4-BE49-F238E27FC236}">
              <a16:creationId xmlns:a16="http://schemas.microsoft.com/office/drawing/2014/main" id="{C43308B6-6D98-482F-9052-B3A10986E43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178</xdr:row>
      <xdr:rowOff>15240</xdr:rowOff>
    </xdr:from>
    <xdr:to>
      <xdr:col>5</xdr:col>
      <xdr:colOff>69910</xdr:colOff>
      <xdr:row>178</xdr:row>
      <xdr:rowOff>129540</xdr:rowOff>
    </xdr:to>
    <xdr:sp macro="" textlink="">
      <xdr:nvSpPr>
        <xdr:cNvPr id="1564" name="OpenSolver6">
          <a:extLst>
            <a:ext uri="{FF2B5EF4-FFF2-40B4-BE49-F238E27FC236}">
              <a16:creationId xmlns:a16="http://schemas.microsoft.com/office/drawing/2014/main" id="{5B62EB92-46D7-4A62-BC98-49008CDCE01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179</xdr:row>
      <xdr:rowOff>15240</xdr:rowOff>
    </xdr:from>
    <xdr:to>
      <xdr:col>5</xdr:col>
      <xdr:colOff>69910</xdr:colOff>
      <xdr:row>179</xdr:row>
      <xdr:rowOff>129540</xdr:rowOff>
    </xdr:to>
    <xdr:sp macro="" textlink="">
      <xdr:nvSpPr>
        <xdr:cNvPr id="1565" name="OpenSolver6">
          <a:extLst>
            <a:ext uri="{FF2B5EF4-FFF2-40B4-BE49-F238E27FC236}">
              <a16:creationId xmlns:a16="http://schemas.microsoft.com/office/drawing/2014/main" id="{80D17AB2-5F46-46C1-8EA6-D225FB5ED35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180</xdr:row>
      <xdr:rowOff>15240</xdr:rowOff>
    </xdr:from>
    <xdr:to>
      <xdr:col>5</xdr:col>
      <xdr:colOff>69910</xdr:colOff>
      <xdr:row>180</xdr:row>
      <xdr:rowOff>129540</xdr:rowOff>
    </xdr:to>
    <xdr:sp macro="" textlink="">
      <xdr:nvSpPr>
        <xdr:cNvPr id="1566" name="OpenSolver6">
          <a:extLst>
            <a:ext uri="{FF2B5EF4-FFF2-40B4-BE49-F238E27FC236}">
              <a16:creationId xmlns:a16="http://schemas.microsoft.com/office/drawing/2014/main" id="{9262A715-E0E9-4074-82B1-CF34E3E68F6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181</xdr:row>
      <xdr:rowOff>15240</xdr:rowOff>
    </xdr:from>
    <xdr:to>
      <xdr:col>5</xdr:col>
      <xdr:colOff>69910</xdr:colOff>
      <xdr:row>181</xdr:row>
      <xdr:rowOff>129540</xdr:rowOff>
    </xdr:to>
    <xdr:sp macro="" textlink="">
      <xdr:nvSpPr>
        <xdr:cNvPr id="1567" name="OpenSolver6">
          <a:extLst>
            <a:ext uri="{FF2B5EF4-FFF2-40B4-BE49-F238E27FC236}">
              <a16:creationId xmlns:a16="http://schemas.microsoft.com/office/drawing/2014/main" id="{B24989A0-14E6-4C77-9178-FFC74ABB333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182</xdr:row>
      <xdr:rowOff>15240</xdr:rowOff>
    </xdr:from>
    <xdr:to>
      <xdr:col>5</xdr:col>
      <xdr:colOff>69910</xdr:colOff>
      <xdr:row>182</xdr:row>
      <xdr:rowOff>129540</xdr:rowOff>
    </xdr:to>
    <xdr:sp macro="" textlink="">
      <xdr:nvSpPr>
        <xdr:cNvPr id="1568" name="OpenSolver6">
          <a:extLst>
            <a:ext uri="{FF2B5EF4-FFF2-40B4-BE49-F238E27FC236}">
              <a16:creationId xmlns:a16="http://schemas.microsoft.com/office/drawing/2014/main" id="{A3B92DA6-574E-4D15-94A9-1D7EDDEC878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183</xdr:row>
      <xdr:rowOff>15240</xdr:rowOff>
    </xdr:from>
    <xdr:to>
      <xdr:col>5</xdr:col>
      <xdr:colOff>69910</xdr:colOff>
      <xdr:row>183</xdr:row>
      <xdr:rowOff>129540</xdr:rowOff>
    </xdr:to>
    <xdr:sp macro="" textlink="">
      <xdr:nvSpPr>
        <xdr:cNvPr id="1569" name="OpenSolver6">
          <a:extLst>
            <a:ext uri="{FF2B5EF4-FFF2-40B4-BE49-F238E27FC236}">
              <a16:creationId xmlns:a16="http://schemas.microsoft.com/office/drawing/2014/main" id="{15A01F3B-6788-43FB-90EA-ED0EDBD2B71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184</xdr:row>
      <xdr:rowOff>15240</xdr:rowOff>
    </xdr:from>
    <xdr:to>
      <xdr:col>5</xdr:col>
      <xdr:colOff>69910</xdr:colOff>
      <xdr:row>184</xdr:row>
      <xdr:rowOff>129540</xdr:rowOff>
    </xdr:to>
    <xdr:sp macro="" textlink="">
      <xdr:nvSpPr>
        <xdr:cNvPr id="1570" name="OpenSolver6">
          <a:extLst>
            <a:ext uri="{FF2B5EF4-FFF2-40B4-BE49-F238E27FC236}">
              <a16:creationId xmlns:a16="http://schemas.microsoft.com/office/drawing/2014/main" id="{2D42FF19-08D6-4599-8897-5EEBE34DC78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185</xdr:row>
      <xdr:rowOff>15240</xdr:rowOff>
    </xdr:from>
    <xdr:to>
      <xdr:col>5</xdr:col>
      <xdr:colOff>69910</xdr:colOff>
      <xdr:row>185</xdr:row>
      <xdr:rowOff>129540</xdr:rowOff>
    </xdr:to>
    <xdr:sp macro="" textlink="">
      <xdr:nvSpPr>
        <xdr:cNvPr id="1571" name="OpenSolver6">
          <a:extLst>
            <a:ext uri="{FF2B5EF4-FFF2-40B4-BE49-F238E27FC236}">
              <a16:creationId xmlns:a16="http://schemas.microsoft.com/office/drawing/2014/main" id="{94CD0E6E-FC4E-46A6-8997-703EABC2238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186</xdr:row>
      <xdr:rowOff>15240</xdr:rowOff>
    </xdr:from>
    <xdr:to>
      <xdr:col>5</xdr:col>
      <xdr:colOff>69910</xdr:colOff>
      <xdr:row>186</xdr:row>
      <xdr:rowOff>129540</xdr:rowOff>
    </xdr:to>
    <xdr:sp macro="" textlink="">
      <xdr:nvSpPr>
        <xdr:cNvPr id="1572" name="OpenSolver6">
          <a:extLst>
            <a:ext uri="{FF2B5EF4-FFF2-40B4-BE49-F238E27FC236}">
              <a16:creationId xmlns:a16="http://schemas.microsoft.com/office/drawing/2014/main" id="{AE9B5DBC-82C9-4122-8878-09B4AFEB2E4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187</xdr:row>
      <xdr:rowOff>15240</xdr:rowOff>
    </xdr:from>
    <xdr:to>
      <xdr:col>5</xdr:col>
      <xdr:colOff>69910</xdr:colOff>
      <xdr:row>187</xdr:row>
      <xdr:rowOff>129540</xdr:rowOff>
    </xdr:to>
    <xdr:sp macro="" textlink="">
      <xdr:nvSpPr>
        <xdr:cNvPr id="1573" name="OpenSolver6">
          <a:extLst>
            <a:ext uri="{FF2B5EF4-FFF2-40B4-BE49-F238E27FC236}">
              <a16:creationId xmlns:a16="http://schemas.microsoft.com/office/drawing/2014/main" id="{2A72B6EC-08B4-4708-98FE-691D2C4599A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188</xdr:row>
      <xdr:rowOff>15240</xdr:rowOff>
    </xdr:from>
    <xdr:to>
      <xdr:col>5</xdr:col>
      <xdr:colOff>69910</xdr:colOff>
      <xdr:row>188</xdr:row>
      <xdr:rowOff>129540</xdr:rowOff>
    </xdr:to>
    <xdr:sp macro="" textlink="">
      <xdr:nvSpPr>
        <xdr:cNvPr id="1574" name="OpenSolver6">
          <a:extLst>
            <a:ext uri="{FF2B5EF4-FFF2-40B4-BE49-F238E27FC236}">
              <a16:creationId xmlns:a16="http://schemas.microsoft.com/office/drawing/2014/main" id="{0E009C45-99A7-4685-B2C3-85620C3E169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189</xdr:row>
      <xdr:rowOff>15240</xdr:rowOff>
    </xdr:from>
    <xdr:to>
      <xdr:col>5</xdr:col>
      <xdr:colOff>69910</xdr:colOff>
      <xdr:row>189</xdr:row>
      <xdr:rowOff>129540</xdr:rowOff>
    </xdr:to>
    <xdr:sp macro="" textlink="">
      <xdr:nvSpPr>
        <xdr:cNvPr id="1575" name="OpenSolver6">
          <a:extLst>
            <a:ext uri="{FF2B5EF4-FFF2-40B4-BE49-F238E27FC236}">
              <a16:creationId xmlns:a16="http://schemas.microsoft.com/office/drawing/2014/main" id="{59B5C3F2-F6F8-4660-B2DF-011209344D7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190</xdr:row>
      <xdr:rowOff>15240</xdr:rowOff>
    </xdr:from>
    <xdr:to>
      <xdr:col>5</xdr:col>
      <xdr:colOff>69910</xdr:colOff>
      <xdr:row>190</xdr:row>
      <xdr:rowOff>129540</xdr:rowOff>
    </xdr:to>
    <xdr:sp macro="" textlink="">
      <xdr:nvSpPr>
        <xdr:cNvPr id="1576" name="OpenSolver6">
          <a:extLst>
            <a:ext uri="{FF2B5EF4-FFF2-40B4-BE49-F238E27FC236}">
              <a16:creationId xmlns:a16="http://schemas.microsoft.com/office/drawing/2014/main" id="{0F454E67-2638-4266-A324-F7C0F958228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191</xdr:row>
      <xdr:rowOff>15240</xdr:rowOff>
    </xdr:from>
    <xdr:to>
      <xdr:col>5</xdr:col>
      <xdr:colOff>69910</xdr:colOff>
      <xdr:row>191</xdr:row>
      <xdr:rowOff>129540</xdr:rowOff>
    </xdr:to>
    <xdr:sp macro="" textlink="">
      <xdr:nvSpPr>
        <xdr:cNvPr id="1577" name="OpenSolver6">
          <a:extLst>
            <a:ext uri="{FF2B5EF4-FFF2-40B4-BE49-F238E27FC236}">
              <a16:creationId xmlns:a16="http://schemas.microsoft.com/office/drawing/2014/main" id="{C158AE6C-4297-45CB-A520-06A5995C09F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192</xdr:row>
      <xdr:rowOff>15240</xdr:rowOff>
    </xdr:from>
    <xdr:to>
      <xdr:col>5</xdr:col>
      <xdr:colOff>69910</xdr:colOff>
      <xdr:row>192</xdr:row>
      <xdr:rowOff>129540</xdr:rowOff>
    </xdr:to>
    <xdr:sp macro="" textlink="">
      <xdr:nvSpPr>
        <xdr:cNvPr id="1578" name="OpenSolver6">
          <a:extLst>
            <a:ext uri="{FF2B5EF4-FFF2-40B4-BE49-F238E27FC236}">
              <a16:creationId xmlns:a16="http://schemas.microsoft.com/office/drawing/2014/main" id="{952F6E7A-B12C-4C28-A640-8B7DE2CF577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193</xdr:row>
      <xdr:rowOff>15240</xdr:rowOff>
    </xdr:from>
    <xdr:to>
      <xdr:col>5</xdr:col>
      <xdr:colOff>69910</xdr:colOff>
      <xdr:row>193</xdr:row>
      <xdr:rowOff>129540</xdr:rowOff>
    </xdr:to>
    <xdr:sp macro="" textlink="">
      <xdr:nvSpPr>
        <xdr:cNvPr id="1579" name="OpenSolver6">
          <a:extLst>
            <a:ext uri="{FF2B5EF4-FFF2-40B4-BE49-F238E27FC236}">
              <a16:creationId xmlns:a16="http://schemas.microsoft.com/office/drawing/2014/main" id="{CEDE8E4B-6DC3-4DF8-B915-667B17772E0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194</xdr:row>
      <xdr:rowOff>15240</xdr:rowOff>
    </xdr:from>
    <xdr:to>
      <xdr:col>5</xdr:col>
      <xdr:colOff>69910</xdr:colOff>
      <xdr:row>194</xdr:row>
      <xdr:rowOff>129540</xdr:rowOff>
    </xdr:to>
    <xdr:sp macro="" textlink="">
      <xdr:nvSpPr>
        <xdr:cNvPr id="1580" name="OpenSolver6">
          <a:extLst>
            <a:ext uri="{FF2B5EF4-FFF2-40B4-BE49-F238E27FC236}">
              <a16:creationId xmlns:a16="http://schemas.microsoft.com/office/drawing/2014/main" id="{66244ADB-3A48-433A-B00B-C597F67E3DB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195</xdr:row>
      <xdr:rowOff>15240</xdr:rowOff>
    </xdr:from>
    <xdr:to>
      <xdr:col>5</xdr:col>
      <xdr:colOff>69910</xdr:colOff>
      <xdr:row>195</xdr:row>
      <xdr:rowOff>129540</xdr:rowOff>
    </xdr:to>
    <xdr:sp macro="" textlink="">
      <xdr:nvSpPr>
        <xdr:cNvPr id="1581" name="OpenSolver6">
          <a:extLst>
            <a:ext uri="{FF2B5EF4-FFF2-40B4-BE49-F238E27FC236}">
              <a16:creationId xmlns:a16="http://schemas.microsoft.com/office/drawing/2014/main" id="{90325B4E-2CEB-4937-9164-CC7433F1693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196</xdr:row>
      <xdr:rowOff>15240</xdr:rowOff>
    </xdr:from>
    <xdr:to>
      <xdr:col>5</xdr:col>
      <xdr:colOff>69910</xdr:colOff>
      <xdr:row>196</xdr:row>
      <xdr:rowOff>129540</xdr:rowOff>
    </xdr:to>
    <xdr:sp macro="" textlink="">
      <xdr:nvSpPr>
        <xdr:cNvPr id="1582" name="OpenSolver6">
          <a:extLst>
            <a:ext uri="{FF2B5EF4-FFF2-40B4-BE49-F238E27FC236}">
              <a16:creationId xmlns:a16="http://schemas.microsoft.com/office/drawing/2014/main" id="{13DB6671-1C03-48B2-958F-0AB63B73FD9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197</xdr:row>
      <xdr:rowOff>15240</xdr:rowOff>
    </xdr:from>
    <xdr:to>
      <xdr:col>5</xdr:col>
      <xdr:colOff>69910</xdr:colOff>
      <xdr:row>197</xdr:row>
      <xdr:rowOff>129540</xdr:rowOff>
    </xdr:to>
    <xdr:sp macro="" textlink="">
      <xdr:nvSpPr>
        <xdr:cNvPr id="1583" name="OpenSolver6">
          <a:extLst>
            <a:ext uri="{FF2B5EF4-FFF2-40B4-BE49-F238E27FC236}">
              <a16:creationId xmlns:a16="http://schemas.microsoft.com/office/drawing/2014/main" id="{3774AE21-2E2D-4C05-A345-6F658A1695F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198</xdr:row>
      <xdr:rowOff>15240</xdr:rowOff>
    </xdr:from>
    <xdr:to>
      <xdr:col>5</xdr:col>
      <xdr:colOff>69910</xdr:colOff>
      <xdr:row>198</xdr:row>
      <xdr:rowOff>129540</xdr:rowOff>
    </xdr:to>
    <xdr:sp macro="" textlink="">
      <xdr:nvSpPr>
        <xdr:cNvPr id="1584" name="OpenSolver6">
          <a:extLst>
            <a:ext uri="{FF2B5EF4-FFF2-40B4-BE49-F238E27FC236}">
              <a16:creationId xmlns:a16="http://schemas.microsoft.com/office/drawing/2014/main" id="{8EDC1055-D036-4C31-87F0-A39A633CDE1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199</xdr:row>
      <xdr:rowOff>15240</xdr:rowOff>
    </xdr:from>
    <xdr:to>
      <xdr:col>5</xdr:col>
      <xdr:colOff>69910</xdr:colOff>
      <xdr:row>199</xdr:row>
      <xdr:rowOff>129540</xdr:rowOff>
    </xdr:to>
    <xdr:sp macro="" textlink="">
      <xdr:nvSpPr>
        <xdr:cNvPr id="1585" name="OpenSolver6">
          <a:extLst>
            <a:ext uri="{FF2B5EF4-FFF2-40B4-BE49-F238E27FC236}">
              <a16:creationId xmlns:a16="http://schemas.microsoft.com/office/drawing/2014/main" id="{496D33CD-7D1C-4A6B-B7DC-8B9D5716794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200</xdr:row>
      <xdr:rowOff>15240</xdr:rowOff>
    </xdr:from>
    <xdr:to>
      <xdr:col>5</xdr:col>
      <xdr:colOff>69910</xdr:colOff>
      <xdr:row>200</xdr:row>
      <xdr:rowOff>129540</xdr:rowOff>
    </xdr:to>
    <xdr:sp macro="" textlink="">
      <xdr:nvSpPr>
        <xdr:cNvPr id="1586" name="OpenSolver6">
          <a:extLst>
            <a:ext uri="{FF2B5EF4-FFF2-40B4-BE49-F238E27FC236}">
              <a16:creationId xmlns:a16="http://schemas.microsoft.com/office/drawing/2014/main" id="{4180F93A-A6CE-4570-AD2F-437B08A1443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201</xdr:row>
      <xdr:rowOff>15240</xdr:rowOff>
    </xdr:from>
    <xdr:to>
      <xdr:col>5</xdr:col>
      <xdr:colOff>69910</xdr:colOff>
      <xdr:row>201</xdr:row>
      <xdr:rowOff>129540</xdr:rowOff>
    </xdr:to>
    <xdr:sp macro="" textlink="">
      <xdr:nvSpPr>
        <xdr:cNvPr id="1587" name="OpenSolver6">
          <a:extLst>
            <a:ext uri="{FF2B5EF4-FFF2-40B4-BE49-F238E27FC236}">
              <a16:creationId xmlns:a16="http://schemas.microsoft.com/office/drawing/2014/main" id="{06A06345-9EF4-4436-88B8-7B4D032CF73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</xdr:row>
      <xdr:rowOff>15240</xdr:rowOff>
    </xdr:from>
    <xdr:to>
      <xdr:col>5</xdr:col>
      <xdr:colOff>69910</xdr:colOff>
      <xdr:row>4</xdr:row>
      <xdr:rowOff>129540</xdr:rowOff>
    </xdr:to>
    <xdr:sp macro="" textlink="">
      <xdr:nvSpPr>
        <xdr:cNvPr id="1588" name="OpenSolver6">
          <a:extLst>
            <a:ext uri="{FF2B5EF4-FFF2-40B4-BE49-F238E27FC236}">
              <a16:creationId xmlns:a16="http://schemas.microsoft.com/office/drawing/2014/main" id="{A0F973E5-D4F4-4B8F-83B6-CE012697F21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</xdr:row>
      <xdr:rowOff>15240</xdr:rowOff>
    </xdr:from>
    <xdr:to>
      <xdr:col>5</xdr:col>
      <xdr:colOff>69910</xdr:colOff>
      <xdr:row>5</xdr:row>
      <xdr:rowOff>129540</xdr:rowOff>
    </xdr:to>
    <xdr:sp macro="" textlink="">
      <xdr:nvSpPr>
        <xdr:cNvPr id="1589" name="OpenSolver6">
          <a:extLst>
            <a:ext uri="{FF2B5EF4-FFF2-40B4-BE49-F238E27FC236}">
              <a16:creationId xmlns:a16="http://schemas.microsoft.com/office/drawing/2014/main" id="{19623D06-3546-47B9-B06E-034DD2CDFF3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</xdr:row>
      <xdr:rowOff>15240</xdr:rowOff>
    </xdr:from>
    <xdr:to>
      <xdr:col>5</xdr:col>
      <xdr:colOff>69910</xdr:colOff>
      <xdr:row>6</xdr:row>
      <xdr:rowOff>129540</xdr:rowOff>
    </xdr:to>
    <xdr:sp macro="" textlink="">
      <xdr:nvSpPr>
        <xdr:cNvPr id="1590" name="OpenSolver6">
          <a:extLst>
            <a:ext uri="{FF2B5EF4-FFF2-40B4-BE49-F238E27FC236}">
              <a16:creationId xmlns:a16="http://schemas.microsoft.com/office/drawing/2014/main" id="{6287C211-0018-4899-AAC9-03B45F234AC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</xdr:row>
      <xdr:rowOff>15240</xdr:rowOff>
    </xdr:from>
    <xdr:to>
      <xdr:col>5</xdr:col>
      <xdr:colOff>69910</xdr:colOff>
      <xdr:row>7</xdr:row>
      <xdr:rowOff>129540</xdr:rowOff>
    </xdr:to>
    <xdr:sp macro="" textlink="">
      <xdr:nvSpPr>
        <xdr:cNvPr id="1591" name="OpenSolver6">
          <a:extLst>
            <a:ext uri="{FF2B5EF4-FFF2-40B4-BE49-F238E27FC236}">
              <a16:creationId xmlns:a16="http://schemas.microsoft.com/office/drawing/2014/main" id="{253AFD61-33CB-4C4A-A184-8AE0060EEC6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</xdr:row>
      <xdr:rowOff>15240</xdr:rowOff>
    </xdr:from>
    <xdr:to>
      <xdr:col>5</xdr:col>
      <xdr:colOff>69910</xdr:colOff>
      <xdr:row>8</xdr:row>
      <xdr:rowOff>129540</xdr:rowOff>
    </xdr:to>
    <xdr:sp macro="" textlink="">
      <xdr:nvSpPr>
        <xdr:cNvPr id="1592" name="OpenSolver6">
          <a:extLst>
            <a:ext uri="{FF2B5EF4-FFF2-40B4-BE49-F238E27FC236}">
              <a16:creationId xmlns:a16="http://schemas.microsoft.com/office/drawing/2014/main" id="{4104879A-B5C3-44BE-85D1-6D76800B689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</xdr:row>
      <xdr:rowOff>15240</xdr:rowOff>
    </xdr:from>
    <xdr:to>
      <xdr:col>5</xdr:col>
      <xdr:colOff>69910</xdr:colOff>
      <xdr:row>9</xdr:row>
      <xdr:rowOff>129540</xdr:rowOff>
    </xdr:to>
    <xdr:sp macro="" textlink="">
      <xdr:nvSpPr>
        <xdr:cNvPr id="1593" name="OpenSolver6">
          <a:extLst>
            <a:ext uri="{FF2B5EF4-FFF2-40B4-BE49-F238E27FC236}">
              <a16:creationId xmlns:a16="http://schemas.microsoft.com/office/drawing/2014/main" id="{03B9BFBC-153F-44BC-BADD-061FA6EC31B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</xdr:row>
      <xdr:rowOff>15240</xdr:rowOff>
    </xdr:from>
    <xdr:to>
      <xdr:col>5</xdr:col>
      <xdr:colOff>69910</xdr:colOff>
      <xdr:row>10</xdr:row>
      <xdr:rowOff>129540</xdr:rowOff>
    </xdr:to>
    <xdr:sp macro="" textlink="">
      <xdr:nvSpPr>
        <xdr:cNvPr id="1594" name="OpenSolver6">
          <a:extLst>
            <a:ext uri="{FF2B5EF4-FFF2-40B4-BE49-F238E27FC236}">
              <a16:creationId xmlns:a16="http://schemas.microsoft.com/office/drawing/2014/main" id="{8FA3315D-A675-4533-BE76-A0DF2262CEF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</xdr:row>
      <xdr:rowOff>15240</xdr:rowOff>
    </xdr:from>
    <xdr:to>
      <xdr:col>5</xdr:col>
      <xdr:colOff>69910</xdr:colOff>
      <xdr:row>11</xdr:row>
      <xdr:rowOff>129540</xdr:rowOff>
    </xdr:to>
    <xdr:sp macro="" textlink="">
      <xdr:nvSpPr>
        <xdr:cNvPr id="1595" name="OpenSolver6">
          <a:extLst>
            <a:ext uri="{FF2B5EF4-FFF2-40B4-BE49-F238E27FC236}">
              <a16:creationId xmlns:a16="http://schemas.microsoft.com/office/drawing/2014/main" id="{ACA359AD-D13B-446B-A945-7B9FDBF093D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</xdr:row>
      <xdr:rowOff>15240</xdr:rowOff>
    </xdr:from>
    <xdr:to>
      <xdr:col>5</xdr:col>
      <xdr:colOff>69910</xdr:colOff>
      <xdr:row>12</xdr:row>
      <xdr:rowOff>129540</xdr:rowOff>
    </xdr:to>
    <xdr:sp macro="" textlink="">
      <xdr:nvSpPr>
        <xdr:cNvPr id="1596" name="OpenSolver6">
          <a:extLst>
            <a:ext uri="{FF2B5EF4-FFF2-40B4-BE49-F238E27FC236}">
              <a16:creationId xmlns:a16="http://schemas.microsoft.com/office/drawing/2014/main" id="{5CDFB27E-F286-4E7B-8DBB-3AB8F5EE1DF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</xdr:row>
      <xdr:rowOff>15240</xdr:rowOff>
    </xdr:from>
    <xdr:to>
      <xdr:col>5</xdr:col>
      <xdr:colOff>69910</xdr:colOff>
      <xdr:row>13</xdr:row>
      <xdr:rowOff>129540</xdr:rowOff>
    </xdr:to>
    <xdr:sp macro="" textlink="">
      <xdr:nvSpPr>
        <xdr:cNvPr id="1597" name="OpenSolver6">
          <a:extLst>
            <a:ext uri="{FF2B5EF4-FFF2-40B4-BE49-F238E27FC236}">
              <a16:creationId xmlns:a16="http://schemas.microsoft.com/office/drawing/2014/main" id="{F00E1E8F-AFE9-4CCA-B8B6-37458CB1F8D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</xdr:row>
      <xdr:rowOff>15240</xdr:rowOff>
    </xdr:from>
    <xdr:to>
      <xdr:col>5</xdr:col>
      <xdr:colOff>69910</xdr:colOff>
      <xdr:row>14</xdr:row>
      <xdr:rowOff>129540</xdr:rowOff>
    </xdr:to>
    <xdr:sp macro="" textlink="">
      <xdr:nvSpPr>
        <xdr:cNvPr id="1598" name="OpenSolver6">
          <a:extLst>
            <a:ext uri="{FF2B5EF4-FFF2-40B4-BE49-F238E27FC236}">
              <a16:creationId xmlns:a16="http://schemas.microsoft.com/office/drawing/2014/main" id="{0455E139-F2A0-42BF-98E5-16D9F5E7484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</xdr:row>
      <xdr:rowOff>15240</xdr:rowOff>
    </xdr:from>
    <xdr:to>
      <xdr:col>5</xdr:col>
      <xdr:colOff>69910</xdr:colOff>
      <xdr:row>15</xdr:row>
      <xdr:rowOff>129540</xdr:rowOff>
    </xdr:to>
    <xdr:sp macro="" textlink="">
      <xdr:nvSpPr>
        <xdr:cNvPr id="1599" name="OpenSolver6">
          <a:extLst>
            <a:ext uri="{FF2B5EF4-FFF2-40B4-BE49-F238E27FC236}">
              <a16:creationId xmlns:a16="http://schemas.microsoft.com/office/drawing/2014/main" id="{6DD26F87-D2F2-4A15-9B5B-EABB4144AE0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</xdr:row>
      <xdr:rowOff>15240</xdr:rowOff>
    </xdr:from>
    <xdr:to>
      <xdr:col>5</xdr:col>
      <xdr:colOff>69910</xdr:colOff>
      <xdr:row>16</xdr:row>
      <xdr:rowOff>129540</xdr:rowOff>
    </xdr:to>
    <xdr:sp macro="" textlink="">
      <xdr:nvSpPr>
        <xdr:cNvPr id="1600" name="OpenSolver6">
          <a:extLst>
            <a:ext uri="{FF2B5EF4-FFF2-40B4-BE49-F238E27FC236}">
              <a16:creationId xmlns:a16="http://schemas.microsoft.com/office/drawing/2014/main" id="{2831C2DD-1FE1-41DA-87EF-853C01A6CC6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</xdr:row>
      <xdr:rowOff>15240</xdr:rowOff>
    </xdr:from>
    <xdr:to>
      <xdr:col>5</xdr:col>
      <xdr:colOff>69910</xdr:colOff>
      <xdr:row>17</xdr:row>
      <xdr:rowOff>129540</xdr:rowOff>
    </xdr:to>
    <xdr:sp macro="" textlink="">
      <xdr:nvSpPr>
        <xdr:cNvPr id="1601" name="OpenSolver6">
          <a:extLst>
            <a:ext uri="{FF2B5EF4-FFF2-40B4-BE49-F238E27FC236}">
              <a16:creationId xmlns:a16="http://schemas.microsoft.com/office/drawing/2014/main" id="{94BEC3CE-BFB7-4060-9724-488B2F785DB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</xdr:row>
      <xdr:rowOff>15240</xdr:rowOff>
    </xdr:from>
    <xdr:to>
      <xdr:col>5</xdr:col>
      <xdr:colOff>69910</xdr:colOff>
      <xdr:row>18</xdr:row>
      <xdr:rowOff>129540</xdr:rowOff>
    </xdr:to>
    <xdr:sp macro="" textlink="">
      <xdr:nvSpPr>
        <xdr:cNvPr id="1602" name="OpenSolver6">
          <a:extLst>
            <a:ext uri="{FF2B5EF4-FFF2-40B4-BE49-F238E27FC236}">
              <a16:creationId xmlns:a16="http://schemas.microsoft.com/office/drawing/2014/main" id="{16439086-CE40-48C1-B4B0-CBCEC3D8BF8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</xdr:row>
      <xdr:rowOff>15240</xdr:rowOff>
    </xdr:from>
    <xdr:to>
      <xdr:col>5</xdr:col>
      <xdr:colOff>69910</xdr:colOff>
      <xdr:row>19</xdr:row>
      <xdr:rowOff>129540</xdr:rowOff>
    </xdr:to>
    <xdr:sp macro="" textlink="">
      <xdr:nvSpPr>
        <xdr:cNvPr id="1603" name="OpenSolver6">
          <a:extLst>
            <a:ext uri="{FF2B5EF4-FFF2-40B4-BE49-F238E27FC236}">
              <a16:creationId xmlns:a16="http://schemas.microsoft.com/office/drawing/2014/main" id="{0BBDF6D3-5F86-4383-80C1-58740FE8C67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</xdr:row>
      <xdr:rowOff>15240</xdr:rowOff>
    </xdr:from>
    <xdr:to>
      <xdr:col>5</xdr:col>
      <xdr:colOff>69910</xdr:colOff>
      <xdr:row>20</xdr:row>
      <xdr:rowOff>129540</xdr:rowOff>
    </xdr:to>
    <xdr:sp macro="" textlink="">
      <xdr:nvSpPr>
        <xdr:cNvPr id="1604" name="OpenSolver6">
          <a:extLst>
            <a:ext uri="{FF2B5EF4-FFF2-40B4-BE49-F238E27FC236}">
              <a16:creationId xmlns:a16="http://schemas.microsoft.com/office/drawing/2014/main" id="{A98B3D66-8710-4E10-87FD-09C95E96E5D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21</xdr:row>
      <xdr:rowOff>15240</xdr:rowOff>
    </xdr:from>
    <xdr:to>
      <xdr:col>5</xdr:col>
      <xdr:colOff>69910</xdr:colOff>
      <xdr:row>21</xdr:row>
      <xdr:rowOff>129540</xdr:rowOff>
    </xdr:to>
    <xdr:sp macro="" textlink="">
      <xdr:nvSpPr>
        <xdr:cNvPr id="1605" name="OpenSolver6">
          <a:extLst>
            <a:ext uri="{FF2B5EF4-FFF2-40B4-BE49-F238E27FC236}">
              <a16:creationId xmlns:a16="http://schemas.microsoft.com/office/drawing/2014/main" id="{7030F71F-E531-47DB-89D6-FE27C9CE2F1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22</xdr:row>
      <xdr:rowOff>15240</xdr:rowOff>
    </xdr:from>
    <xdr:to>
      <xdr:col>5</xdr:col>
      <xdr:colOff>69910</xdr:colOff>
      <xdr:row>22</xdr:row>
      <xdr:rowOff>129540</xdr:rowOff>
    </xdr:to>
    <xdr:sp macro="" textlink="">
      <xdr:nvSpPr>
        <xdr:cNvPr id="1606" name="OpenSolver6">
          <a:extLst>
            <a:ext uri="{FF2B5EF4-FFF2-40B4-BE49-F238E27FC236}">
              <a16:creationId xmlns:a16="http://schemas.microsoft.com/office/drawing/2014/main" id="{C739F96F-A351-43D3-AE17-70AD70B8CA0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23</xdr:row>
      <xdr:rowOff>15240</xdr:rowOff>
    </xdr:from>
    <xdr:to>
      <xdr:col>5</xdr:col>
      <xdr:colOff>69910</xdr:colOff>
      <xdr:row>23</xdr:row>
      <xdr:rowOff>129540</xdr:rowOff>
    </xdr:to>
    <xdr:sp macro="" textlink="">
      <xdr:nvSpPr>
        <xdr:cNvPr id="1607" name="OpenSolver6">
          <a:extLst>
            <a:ext uri="{FF2B5EF4-FFF2-40B4-BE49-F238E27FC236}">
              <a16:creationId xmlns:a16="http://schemas.microsoft.com/office/drawing/2014/main" id="{67763671-A39B-4CE4-9D3A-3574DAE8B2B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24</xdr:row>
      <xdr:rowOff>15240</xdr:rowOff>
    </xdr:from>
    <xdr:to>
      <xdr:col>5</xdr:col>
      <xdr:colOff>69910</xdr:colOff>
      <xdr:row>24</xdr:row>
      <xdr:rowOff>129540</xdr:rowOff>
    </xdr:to>
    <xdr:sp macro="" textlink="">
      <xdr:nvSpPr>
        <xdr:cNvPr id="1608" name="OpenSolver6">
          <a:extLst>
            <a:ext uri="{FF2B5EF4-FFF2-40B4-BE49-F238E27FC236}">
              <a16:creationId xmlns:a16="http://schemas.microsoft.com/office/drawing/2014/main" id="{B3C50D66-865E-4F9C-BF08-D770124DD76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25</xdr:row>
      <xdr:rowOff>15240</xdr:rowOff>
    </xdr:from>
    <xdr:to>
      <xdr:col>5</xdr:col>
      <xdr:colOff>69910</xdr:colOff>
      <xdr:row>25</xdr:row>
      <xdr:rowOff>129540</xdr:rowOff>
    </xdr:to>
    <xdr:sp macro="" textlink="">
      <xdr:nvSpPr>
        <xdr:cNvPr id="1609" name="OpenSolver6">
          <a:extLst>
            <a:ext uri="{FF2B5EF4-FFF2-40B4-BE49-F238E27FC236}">
              <a16:creationId xmlns:a16="http://schemas.microsoft.com/office/drawing/2014/main" id="{6525E02F-3EAE-4CCE-A6EE-BF3D50A8F4D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26</xdr:row>
      <xdr:rowOff>15240</xdr:rowOff>
    </xdr:from>
    <xdr:to>
      <xdr:col>5</xdr:col>
      <xdr:colOff>69910</xdr:colOff>
      <xdr:row>26</xdr:row>
      <xdr:rowOff>129540</xdr:rowOff>
    </xdr:to>
    <xdr:sp macro="" textlink="">
      <xdr:nvSpPr>
        <xdr:cNvPr id="1610" name="OpenSolver6">
          <a:extLst>
            <a:ext uri="{FF2B5EF4-FFF2-40B4-BE49-F238E27FC236}">
              <a16:creationId xmlns:a16="http://schemas.microsoft.com/office/drawing/2014/main" id="{0B572F2B-FB4D-44CA-9A9B-2B5B17C5878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27</xdr:row>
      <xdr:rowOff>15240</xdr:rowOff>
    </xdr:from>
    <xdr:to>
      <xdr:col>5</xdr:col>
      <xdr:colOff>69910</xdr:colOff>
      <xdr:row>27</xdr:row>
      <xdr:rowOff>129540</xdr:rowOff>
    </xdr:to>
    <xdr:sp macro="" textlink="">
      <xdr:nvSpPr>
        <xdr:cNvPr id="1611" name="OpenSolver6">
          <a:extLst>
            <a:ext uri="{FF2B5EF4-FFF2-40B4-BE49-F238E27FC236}">
              <a16:creationId xmlns:a16="http://schemas.microsoft.com/office/drawing/2014/main" id="{A21E0FA5-B66A-4AF2-AF32-4D2C1891F87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28</xdr:row>
      <xdr:rowOff>15240</xdr:rowOff>
    </xdr:from>
    <xdr:to>
      <xdr:col>5</xdr:col>
      <xdr:colOff>69910</xdr:colOff>
      <xdr:row>28</xdr:row>
      <xdr:rowOff>129540</xdr:rowOff>
    </xdr:to>
    <xdr:sp macro="" textlink="">
      <xdr:nvSpPr>
        <xdr:cNvPr id="1612" name="OpenSolver6">
          <a:extLst>
            <a:ext uri="{FF2B5EF4-FFF2-40B4-BE49-F238E27FC236}">
              <a16:creationId xmlns:a16="http://schemas.microsoft.com/office/drawing/2014/main" id="{7B5ADA88-1E97-4661-936A-4E81544A635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29</xdr:row>
      <xdr:rowOff>15240</xdr:rowOff>
    </xdr:from>
    <xdr:to>
      <xdr:col>5</xdr:col>
      <xdr:colOff>69910</xdr:colOff>
      <xdr:row>29</xdr:row>
      <xdr:rowOff>129540</xdr:rowOff>
    </xdr:to>
    <xdr:sp macro="" textlink="">
      <xdr:nvSpPr>
        <xdr:cNvPr id="1613" name="OpenSolver6">
          <a:extLst>
            <a:ext uri="{FF2B5EF4-FFF2-40B4-BE49-F238E27FC236}">
              <a16:creationId xmlns:a16="http://schemas.microsoft.com/office/drawing/2014/main" id="{47D49E82-04E2-4D6B-AB1A-2A3D2207308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30</xdr:row>
      <xdr:rowOff>15240</xdr:rowOff>
    </xdr:from>
    <xdr:to>
      <xdr:col>5</xdr:col>
      <xdr:colOff>69910</xdr:colOff>
      <xdr:row>30</xdr:row>
      <xdr:rowOff>129540</xdr:rowOff>
    </xdr:to>
    <xdr:sp macro="" textlink="">
      <xdr:nvSpPr>
        <xdr:cNvPr id="1614" name="OpenSolver6">
          <a:extLst>
            <a:ext uri="{FF2B5EF4-FFF2-40B4-BE49-F238E27FC236}">
              <a16:creationId xmlns:a16="http://schemas.microsoft.com/office/drawing/2014/main" id="{D7F613DC-BF90-45BC-B950-8E72D1AB7E7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31</xdr:row>
      <xdr:rowOff>15240</xdr:rowOff>
    </xdr:from>
    <xdr:to>
      <xdr:col>5</xdr:col>
      <xdr:colOff>69910</xdr:colOff>
      <xdr:row>31</xdr:row>
      <xdr:rowOff>129540</xdr:rowOff>
    </xdr:to>
    <xdr:sp macro="" textlink="">
      <xdr:nvSpPr>
        <xdr:cNvPr id="1615" name="OpenSolver6">
          <a:extLst>
            <a:ext uri="{FF2B5EF4-FFF2-40B4-BE49-F238E27FC236}">
              <a16:creationId xmlns:a16="http://schemas.microsoft.com/office/drawing/2014/main" id="{2FCDFD5B-EAB5-42ED-B186-066C7588501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32</xdr:row>
      <xdr:rowOff>15240</xdr:rowOff>
    </xdr:from>
    <xdr:to>
      <xdr:col>5</xdr:col>
      <xdr:colOff>69910</xdr:colOff>
      <xdr:row>32</xdr:row>
      <xdr:rowOff>129540</xdr:rowOff>
    </xdr:to>
    <xdr:sp macro="" textlink="">
      <xdr:nvSpPr>
        <xdr:cNvPr id="1616" name="OpenSolver6">
          <a:extLst>
            <a:ext uri="{FF2B5EF4-FFF2-40B4-BE49-F238E27FC236}">
              <a16:creationId xmlns:a16="http://schemas.microsoft.com/office/drawing/2014/main" id="{1EBAE656-315A-4CB9-A5D9-F1E52C4322C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33</xdr:row>
      <xdr:rowOff>15240</xdr:rowOff>
    </xdr:from>
    <xdr:to>
      <xdr:col>5</xdr:col>
      <xdr:colOff>69910</xdr:colOff>
      <xdr:row>33</xdr:row>
      <xdr:rowOff>129540</xdr:rowOff>
    </xdr:to>
    <xdr:sp macro="" textlink="">
      <xdr:nvSpPr>
        <xdr:cNvPr id="1617" name="OpenSolver6">
          <a:extLst>
            <a:ext uri="{FF2B5EF4-FFF2-40B4-BE49-F238E27FC236}">
              <a16:creationId xmlns:a16="http://schemas.microsoft.com/office/drawing/2014/main" id="{BA9F89F7-9EF3-442E-A7A0-8D5755AE38D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34</xdr:row>
      <xdr:rowOff>15240</xdr:rowOff>
    </xdr:from>
    <xdr:to>
      <xdr:col>5</xdr:col>
      <xdr:colOff>69910</xdr:colOff>
      <xdr:row>34</xdr:row>
      <xdr:rowOff>129540</xdr:rowOff>
    </xdr:to>
    <xdr:sp macro="" textlink="">
      <xdr:nvSpPr>
        <xdr:cNvPr id="1618" name="OpenSolver6">
          <a:extLst>
            <a:ext uri="{FF2B5EF4-FFF2-40B4-BE49-F238E27FC236}">
              <a16:creationId xmlns:a16="http://schemas.microsoft.com/office/drawing/2014/main" id="{9A616A51-ED93-4157-85DE-600B832AB0A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35</xdr:row>
      <xdr:rowOff>15240</xdr:rowOff>
    </xdr:from>
    <xdr:to>
      <xdr:col>5</xdr:col>
      <xdr:colOff>69910</xdr:colOff>
      <xdr:row>35</xdr:row>
      <xdr:rowOff>129540</xdr:rowOff>
    </xdr:to>
    <xdr:sp macro="" textlink="">
      <xdr:nvSpPr>
        <xdr:cNvPr id="1619" name="OpenSolver6">
          <a:extLst>
            <a:ext uri="{FF2B5EF4-FFF2-40B4-BE49-F238E27FC236}">
              <a16:creationId xmlns:a16="http://schemas.microsoft.com/office/drawing/2014/main" id="{1A18B373-9D2B-41FF-9D88-5153F4B212D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36</xdr:row>
      <xdr:rowOff>15240</xdr:rowOff>
    </xdr:from>
    <xdr:to>
      <xdr:col>5</xdr:col>
      <xdr:colOff>69910</xdr:colOff>
      <xdr:row>36</xdr:row>
      <xdr:rowOff>129540</xdr:rowOff>
    </xdr:to>
    <xdr:sp macro="" textlink="">
      <xdr:nvSpPr>
        <xdr:cNvPr id="1620" name="OpenSolver6">
          <a:extLst>
            <a:ext uri="{FF2B5EF4-FFF2-40B4-BE49-F238E27FC236}">
              <a16:creationId xmlns:a16="http://schemas.microsoft.com/office/drawing/2014/main" id="{509AE7BA-BB9F-4932-97F5-90E45519567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37</xdr:row>
      <xdr:rowOff>15240</xdr:rowOff>
    </xdr:from>
    <xdr:to>
      <xdr:col>5</xdr:col>
      <xdr:colOff>69910</xdr:colOff>
      <xdr:row>37</xdr:row>
      <xdr:rowOff>129540</xdr:rowOff>
    </xdr:to>
    <xdr:sp macro="" textlink="">
      <xdr:nvSpPr>
        <xdr:cNvPr id="1621" name="OpenSolver6">
          <a:extLst>
            <a:ext uri="{FF2B5EF4-FFF2-40B4-BE49-F238E27FC236}">
              <a16:creationId xmlns:a16="http://schemas.microsoft.com/office/drawing/2014/main" id="{5BF8F572-B8C2-4E11-9FD3-CC2B970470E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38</xdr:row>
      <xdr:rowOff>15240</xdr:rowOff>
    </xdr:from>
    <xdr:to>
      <xdr:col>5</xdr:col>
      <xdr:colOff>69910</xdr:colOff>
      <xdr:row>38</xdr:row>
      <xdr:rowOff>129540</xdr:rowOff>
    </xdr:to>
    <xdr:sp macro="" textlink="">
      <xdr:nvSpPr>
        <xdr:cNvPr id="1622" name="OpenSolver6">
          <a:extLst>
            <a:ext uri="{FF2B5EF4-FFF2-40B4-BE49-F238E27FC236}">
              <a16:creationId xmlns:a16="http://schemas.microsoft.com/office/drawing/2014/main" id="{6F5B9D92-E7F5-46AE-9EF0-09FF4485854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39</xdr:row>
      <xdr:rowOff>15240</xdr:rowOff>
    </xdr:from>
    <xdr:to>
      <xdr:col>5</xdr:col>
      <xdr:colOff>69910</xdr:colOff>
      <xdr:row>39</xdr:row>
      <xdr:rowOff>129540</xdr:rowOff>
    </xdr:to>
    <xdr:sp macro="" textlink="">
      <xdr:nvSpPr>
        <xdr:cNvPr id="1623" name="OpenSolver6">
          <a:extLst>
            <a:ext uri="{FF2B5EF4-FFF2-40B4-BE49-F238E27FC236}">
              <a16:creationId xmlns:a16="http://schemas.microsoft.com/office/drawing/2014/main" id="{5C2B317B-D6F3-44B0-87BA-BC4117A7D70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40</xdr:row>
      <xdr:rowOff>15240</xdr:rowOff>
    </xdr:from>
    <xdr:to>
      <xdr:col>5</xdr:col>
      <xdr:colOff>69910</xdr:colOff>
      <xdr:row>40</xdr:row>
      <xdr:rowOff>129540</xdr:rowOff>
    </xdr:to>
    <xdr:sp macro="" textlink="">
      <xdr:nvSpPr>
        <xdr:cNvPr id="1624" name="OpenSolver6">
          <a:extLst>
            <a:ext uri="{FF2B5EF4-FFF2-40B4-BE49-F238E27FC236}">
              <a16:creationId xmlns:a16="http://schemas.microsoft.com/office/drawing/2014/main" id="{B046ED94-90AE-4D9E-873F-E9B32E8E62D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41</xdr:row>
      <xdr:rowOff>15240</xdr:rowOff>
    </xdr:from>
    <xdr:to>
      <xdr:col>5</xdr:col>
      <xdr:colOff>69910</xdr:colOff>
      <xdr:row>41</xdr:row>
      <xdr:rowOff>129540</xdr:rowOff>
    </xdr:to>
    <xdr:sp macro="" textlink="">
      <xdr:nvSpPr>
        <xdr:cNvPr id="1625" name="OpenSolver6">
          <a:extLst>
            <a:ext uri="{FF2B5EF4-FFF2-40B4-BE49-F238E27FC236}">
              <a16:creationId xmlns:a16="http://schemas.microsoft.com/office/drawing/2014/main" id="{713C9957-99F9-4E0C-BE9D-81B3F90616F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42</xdr:row>
      <xdr:rowOff>15240</xdr:rowOff>
    </xdr:from>
    <xdr:to>
      <xdr:col>5</xdr:col>
      <xdr:colOff>69910</xdr:colOff>
      <xdr:row>42</xdr:row>
      <xdr:rowOff>129540</xdr:rowOff>
    </xdr:to>
    <xdr:sp macro="" textlink="">
      <xdr:nvSpPr>
        <xdr:cNvPr id="1626" name="OpenSolver6">
          <a:extLst>
            <a:ext uri="{FF2B5EF4-FFF2-40B4-BE49-F238E27FC236}">
              <a16:creationId xmlns:a16="http://schemas.microsoft.com/office/drawing/2014/main" id="{200C1300-644A-41ED-9C74-8B6A6E8D6F6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43</xdr:row>
      <xdr:rowOff>15240</xdr:rowOff>
    </xdr:from>
    <xdr:to>
      <xdr:col>5</xdr:col>
      <xdr:colOff>69910</xdr:colOff>
      <xdr:row>43</xdr:row>
      <xdr:rowOff>129540</xdr:rowOff>
    </xdr:to>
    <xdr:sp macro="" textlink="">
      <xdr:nvSpPr>
        <xdr:cNvPr id="1627" name="OpenSolver6">
          <a:extLst>
            <a:ext uri="{FF2B5EF4-FFF2-40B4-BE49-F238E27FC236}">
              <a16:creationId xmlns:a16="http://schemas.microsoft.com/office/drawing/2014/main" id="{2C560AD8-A94C-4803-84F3-06B04852101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44</xdr:row>
      <xdr:rowOff>15240</xdr:rowOff>
    </xdr:from>
    <xdr:to>
      <xdr:col>5</xdr:col>
      <xdr:colOff>69910</xdr:colOff>
      <xdr:row>44</xdr:row>
      <xdr:rowOff>129540</xdr:rowOff>
    </xdr:to>
    <xdr:sp macro="" textlink="">
      <xdr:nvSpPr>
        <xdr:cNvPr id="1628" name="OpenSolver6">
          <a:extLst>
            <a:ext uri="{FF2B5EF4-FFF2-40B4-BE49-F238E27FC236}">
              <a16:creationId xmlns:a16="http://schemas.microsoft.com/office/drawing/2014/main" id="{54A69F1C-9B32-4FCF-8FFA-AD5EC856855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45</xdr:row>
      <xdr:rowOff>15240</xdr:rowOff>
    </xdr:from>
    <xdr:to>
      <xdr:col>5</xdr:col>
      <xdr:colOff>69910</xdr:colOff>
      <xdr:row>45</xdr:row>
      <xdr:rowOff>129540</xdr:rowOff>
    </xdr:to>
    <xdr:sp macro="" textlink="">
      <xdr:nvSpPr>
        <xdr:cNvPr id="1629" name="OpenSolver6">
          <a:extLst>
            <a:ext uri="{FF2B5EF4-FFF2-40B4-BE49-F238E27FC236}">
              <a16:creationId xmlns:a16="http://schemas.microsoft.com/office/drawing/2014/main" id="{7A518779-3C5C-4B31-9A46-DD480F333E0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46</xdr:row>
      <xdr:rowOff>15240</xdr:rowOff>
    </xdr:from>
    <xdr:to>
      <xdr:col>5</xdr:col>
      <xdr:colOff>69910</xdr:colOff>
      <xdr:row>46</xdr:row>
      <xdr:rowOff>129540</xdr:rowOff>
    </xdr:to>
    <xdr:sp macro="" textlink="">
      <xdr:nvSpPr>
        <xdr:cNvPr id="1630" name="OpenSolver6">
          <a:extLst>
            <a:ext uri="{FF2B5EF4-FFF2-40B4-BE49-F238E27FC236}">
              <a16:creationId xmlns:a16="http://schemas.microsoft.com/office/drawing/2014/main" id="{D5EBC300-07B6-4077-B42D-31F76B02B5E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47</xdr:row>
      <xdr:rowOff>15240</xdr:rowOff>
    </xdr:from>
    <xdr:to>
      <xdr:col>5</xdr:col>
      <xdr:colOff>69910</xdr:colOff>
      <xdr:row>47</xdr:row>
      <xdr:rowOff>129540</xdr:rowOff>
    </xdr:to>
    <xdr:sp macro="" textlink="">
      <xdr:nvSpPr>
        <xdr:cNvPr id="1631" name="OpenSolver6">
          <a:extLst>
            <a:ext uri="{FF2B5EF4-FFF2-40B4-BE49-F238E27FC236}">
              <a16:creationId xmlns:a16="http://schemas.microsoft.com/office/drawing/2014/main" id="{A76434C9-D548-4045-9005-BA807AFDA02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48</xdr:row>
      <xdr:rowOff>15240</xdr:rowOff>
    </xdr:from>
    <xdr:to>
      <xdr:col>5</xdr:col>
      <xdr:colOff>69910</xdr:colOff>
      <xdr:row>48</xdr:row>
      <xdr:rowOff>129540</xdr:rowOff>
    </xdr:to>
    <xdr:sp macro="" textlink="">
      <xdr:nvSpPr>
        <xdr:cNvPr id="1632" name="OpenSolver6">
          <a:extLst>
            <a:ext uri="{FF2B5EF4-FFF2-40B4-BE49-F238E27FC236}">
              <a16:creationId xmlns:a16="http://schemas.microsoft.com/office/drawing/2014/main" id="{04229090-498D-4DA0-8466-DDB14A79B27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49</xdr:row>
      <xdr:rowOff>15240</xdr:rowOff>
    </xdr:from>
    <xdr:to>
      <xdr:col>5</xdr:col>
      <xdr:colOff>69910</xdr:colOff>
      <xdr:row>49</xdr:row>
      <xdr:rowOff>129540</xdr:rowOff>
    </xdr:to>
    <xdr:sp macro="" textlink="">
      <xdr:nvSpPr>
        <xdr:cNvPr id="1633" name="OpenSolver6">
          <a:extLst>
            <a:ext uri="{FF2B5EF4-FFF2-40B4-BE49-F238E27FC236}">
              <a16:creationId xmlns:a16="http://schemas.microsoft.com/office/drawing/2014/main" id="{9A604A24-20F7-4316-ABBB-EB86F34E145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50</xdr:row>
      <xdr:rowOff>15240</xdr:rowOff>
    </xdr:from>
    <xdr:to>
      <xdr:col>5</xdr:col>
      <xdr:colOff>69910</xdr:colOff>
      <xdr:row>50</xdr:row>
      <xdr:rowOff>129540</xdr:rowOff>
    </xdr:to>
    <xdr:sp macro="" textlink="">
      <xdr:nvSpPr>
        <xdr:cNvPr id="1634" name="OpenSolver6">
          <a:extLst>
            <a:ext uri="{FF2B5EF4-FFF2-40B4-BE49-F238E27FC236}">
              <a16:creationId xmlns:a16="http://schemas.microsoft.com/office/drawing/2014/main" id="{6C46A9B9-90F7-43DA-94FC-291062DE859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51</xdr:row>
      <xdr:rowOff>15240</xdr:rowOff>
    </xdr:from>
    <xdr:to>
      <xdr:col>5</xdr:col>
      <xdr:colOff>69910</xdr:colOff>
      <xdr:row>51</xdr:row>
      <xdr:rowOff>129540</xdr:rowOff>
    </xdr:to>
    <xdr:sp macro="" textlink="">
      <xdr:nvSpPr>
        <xdr:cNvPr id="1635" name="OpenSolver6">
          <a:extLst>
            <a:ext uri="{FF2B5EF4-FFF2-40B4-BE49-F238E27FC236}">
              <a16:creationId xmlns:a16="http://schemas.microsoft.com/office/drawing/2014/main" id="{EB24BA92-B326-4890-A880-38BE42FCC29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52</xdr:row>
      <xdr:rowOff>15240</xdr:rowOff>
    </xdr:from>
    <xdr:to>
      <xdr:col>5</xdr:col>
      <xdr:colOff>69910</xdr:colOff>
      <xdr:row>52</xdr:row>
      <xdr:rowOff>129540</xdr:rowOff>
    </xdr:to>
    <xdr:sp macro="" textlink="">
      <xdr:nvSpPr>
        <xdr:cNvPr id="1636" name="OpenSolver6">
          <a:extLst>
            <a:ext uri="{FF2B5EF4-FFF2-40B4-BE49-F238E27FC236}">
              <a16:creationId xmlns:a16="http://schemas.microsoft.com/office/drawing/2014/main" id="{8AC25A2E-B82A-4A9E-ADEB-BFF1A5CC8FF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53</xdr:row>
      <xdr:rowOff>15240</xdr:rowOff>
    </xdr:from>
    <xdr:to>
      <xdr:col>5</xdr:col>
      <xdr:colOff>69910</xdr:colOff>
      <xdr:row>53</xdr:row>
      <xdr:rowOff>129540</xdr:rowOff>
    </xdr:to>
    <xdr:sp macro="" textlink="">
      <xdr:nvSpPr>
        <xdr:cNvPr id="1637" name="OpenSolver6">
          <a:extLst>
            <a:ext uri="{FF2B5EF4-FFF2-40B4-BE49-F238E27FC236}">
              <a16:creationId xmlns:a16="http://schemas.microsoft.com/office/drawing/2014/main" id="{E0C1AEA3-1FD1-4624-A236-9B8E4D5D3DC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54</xdr:row>
      <xdr:rowOff>15240</xdr:rowOff>
    </xdr:from>
    <xdr:to>
      <xdr:col>5</xdr:col>
      <xdr:colOff>69910</xdr:colOff>
      <xdr:row>54</xdr:row>
      <xdr:rowOff>129540</xdr:rowOff>
    </xdr:to>
    <xdr:sp macro="" textlink="">
      <xdr:nvSpPr>
        <xdr:cNvPr id="1638" name="OpenSolver6">
          <a:extLst>
            <a:ext uri="{FF2B5EF4-FFF2-40B4-BE49-F238E27FC236}">
              <a16:creationId xmlns:a16="http://schemas.microsoft.com/office/drawing/2014/main" id="{1FA05DA3-B768-49EE-9157-7426E580688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55</xdr:row>
      <xdr:rowOff>15240</xdr:rowOff>
    </xdr:from>
    <xdr:to>
      <xdr:col>5</xdr:col>
      <xdr:colOff>69910</xdr:colOff>
      <xdr:row>55</xdr:row>
      <xdr:rowOff>129540</xdr:rowOff>
    </xdr:to>
    <xdr:sp macro="" textlink="">
      <xdr:nvSpPr>
        <xdr:cNvPr id="1639" name="OpenSolver6">
          <a:extLst>
            <a:ext uri="{FF2B5EF4-FFF2-40B4-BE49-F238E27FC236}">
              <a16:creationId xmlns:a16="http://schemas.microsoft.com/office/drawing/2014/main" id="{76D1F199-DCD1-47DC-8DF0-81F679FC491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56</xdr:row>
      <xdr:rowOff>15240</xdr:rowOff>
    </xdr:from>
    <xdr:to>
      <xdr:col>5</xdr:col>
      <xdr:colOff>69910</xdr:colOff>
      <xdr:row>56</xdr:row>
      <xdr:rowOff>129540</xdr:rowOff>
    </xdr:to>
    <xdr:sp macro="" textlink="">
      <xdr:nvSpPr>
        <xdr:cNvPr id="1640" name="OpenSolver6">
          <a:extLst>
            <a:ext uri="{FF2B5EF4-FFF2-40B4-BE49-F238E27FC236}">
              <a16:creationId xmlns:a16="http://schemas.microsoft.com/office/drawing/2014/main" id="{087DC2F6-1107-4611-9B73-D3675F0D566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57</xdr:row>
      <xdr:rowOff>15240</xdr:rowOff>
    </xdr:from>
    <xdr:to>
      <xdr:col>5</xdr:col>
      <xdr:colOff>69910</xdr:colOff>
      <xdr:row>57</xdr:row>
      <xdr:rowOff>129540</xdr:rowOff>
    </xdr:to>
    <xdr:sp macro="" textlink="">
      <xdr:nvSpPr>
        <xdr:cNvPr id="1641" name="OpenSolver6">
          <a:extLst>
            <a:ext uri="{FF2B5EF4-FFF2-40B4-BE49-F238E27FC236}">
              <a16:creationId xmlns:a16="http://schemas.microsoft.com/office/drawing/2014/main" id="{ED5556B9-7BBC-4AD2-A772-9023AFE90AC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58</xdr:row>
      <xdr:rowOff>15240</xdr:rowOff>
    </xdr:from>
    <xdr:to>
      <xdr:col>5</xdr:col>
      <xdr:colOff>69910</xdr:colOff>
      <xdr:row>58</xdr:row>
      <xdr:rowOff>129540</xdr:rowOff>
    </xdr:to>
    <xdr:sp macro="" textlink="">
      <xdr:nvSpPr>
        <xdr:cNvPr id="1642" name="OpenSolver6">
          <a:extLst>
            <a:ext uri="{FF2B5EF4-FFF2-40B4-BE49-F238E27FC236}">
              <a16:creationId xmlns:a16="http://schemas.microsoft.com/office/drawing/2014/main" id="{657DF49E-058A-4C53-A0A7-AB01A430477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59</xdr:row>
      <xdr:rowOff>15240</xdr:rowOff>
    </xdr:from>
    <xdr:to>
      <xdr:col>5</xdr:col>
      <xdr:colOff>69910</xdr:colOff>
      <xdr:row>59</xdr:row>
      <xdr:rowOff>129540</xdr:rowOff>
    </xdr:to>
    <xdr:sp macro="" textlink="">
      <xdr:nvSpPr>
        <xdr:cNvPr id="1643" name="OpenSolver6">
          <a:extLst>
            <a:ext uri="{FF2B5EF4-FFF2-40B4-BE49-F238E27FC236}">
              <a16:creationId xmlns:a16="http://schemas.microsoft.com/office/drawing/2014/main" id="{6C386966-BD2E-4C06-8EC8-05BC5141E89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60</xdr:row>
      <xdr:rowOff>15240</xdr:rowOff>
    </xdr:from>
    <xdr:to>
      <xdr:col>5</xdr:col>
      <xdr:colOff>69910</xdr:colOff>
      <xdr:row>60</xdr:row>
      <xdr:rowOff>129540</xdr:rowOff>
    </xdr:to>
    <xdr:sp macro="" textlink="">
      <xdr:nvSpPr>
        <xdr:cNvPr id="1644" name="OpenSolver6">
          <a:extLst>
            <a:ext uri="{FF2B5EF4-FFF2-40B4-BE49-F238E27FC236}">
              <a16:creationId xmlns:a16="http://schemas.microsoft.com/office/drawing/2014/main" id="{7431F7BD-881B-4FA4-83B5-F561B749751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61</xdr:row>
      <xdr:rowOff>15240</xdr:rowOff>
    </xdr:from>
    <xdr:to>
      <xdr:col>5</xdr:col>
      <xdr:colOff>69910</xdr:colOff>
      <xdr:row>61</xdr:row>
      <xdr:rowOff>129540</xdr:rowOff>
    </xdr:to>
    <xdr:sp macro="" textlink="">
      <xdr:nvSpPr>
        <xdr:cNvPr id="1645" name="OpenSolver6">
          <a:extLst>
            <a:ext uri="{FF2B5EF4-FFF2-40B4-BE49-F238E27FC236}">
              <a16:creationId xmlns:a16="http://schemas.microsoft.com/office/drawing/2014/main" id="{0E8035BC-07D2-45BE-9853-BA37557DF33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62</xdr:row>
      <xdr:rowOff>15240</xdr:rowOff>
    </xdr:from>
    <xdr:to>
      <xdr:col>5</xdr:col>
      <xdr:colOff>69910</xdr:colOff>
      <xdr:row>62</xdr:row>
      <xdr:rowOff>129540</xdr:rowOff>
    </xdr:to>
    <xdr:sp macro="" textlink="">
      <xdr:nvSpPr>
        <xdr:cNvPr id="1646" name="OpenSolver6">
          <a:extLst>
            <a:ext uri="{FF2B5EF4-FFF2-40B4-BE49-F238E27FC236}">
              <a16:creationId xmlns:a16="http://schemas.microsoft.com/office/drawing/2014/main" id="{3FA2E468-F743-47B7-A1AD-CD670365344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63</xdr:row>
      <xdr:rowOff>15240</xdr:rowOff>
    </xdr:from>
    <xdr:to>
      <xdr:col>5</xdr:col>
      <xdr:colOff>69910</xdr:colOff>
      <xdr:row>63</xdr:row>
      <xdr:rowOff>129540</xdr:rowOff>
    </xdr:to>
    <xdr:sp macro="" textlink="">
      <xdr:nvSpPr>
        <xdr:cNvPr id="1647" name="OpenSolver6">
          <a:extLst>
            <a:ext uri="{FF2B5EF4-FFF2-40B4-BE49-F238E27FC236}">
              <a16:creationId xmlns:a16="http://schemas.microsoft.com/office/drawing/2014/main" id="{D91EF398-D03E-4654-8049-9DF55E1AC89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64</xdr:row>
      <xdr:rowOff>15240</xdr:rowOff>
    </xdr:from>
    <xdr:to>
      <xdr:col>5</xdr:col>
      <xdr:colOff>69910</xdr:colOff>
      <xdr:row>64</xdr:row>
      <xdr:rowOff>129540</xdr:rowOff>
    </xdr:to>
    <xdr:sp macro="" textlink="">
      <xdr:nvSpPr>
        <xdr:cNvPr id="1648" name="OpenSolver6">
          <a:extLst>
            <a:ext uri="{FF2B5EF4-FFF2-40B4-BE49-F238E27FC236}">
              <a16:creationId xmlns:a16="http://schemas.microsoft.com/office/drawing/2014/main" id="{54979C7C-C8ED-43DD-8816-A0BF892DD75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65</xdr:row>
      <xdr:rowOff>15240</xdr:rowOff>
    </xdr:from>
    <xdr:to>
      <xdr:col>5</xdr:col>
      <xdr:colOff>69910</xdr:colOff>
      <xdr:row>65</xdr:row>
      <xdr:rowOff>129540</xdr:rowOff>
    </xdr:to>
    <xdr:sp macro="" textlink="">
      <xdr:nvSpPr>
        <xdr:cNvPr id="1649" name="OpenSolver6">
          <a:extLst>
            <a:ext uri="{FF2B5EF4-FFF2-40B4-BE49-F238E27FC236}">
              <a16:creationId xmlns:a16="http://schemas.microsoft.com/office/drawing/2014/main" id="{E271E66F-C62D-4D5C-8161-F82595C437F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66</xdr:row>
      <xdr:rowOff>15240</xdr:rowOff>
    </xdr:from>
    <xdr:to>
      <xdr:col>5</xdr:col>
      <xdr:colOff>69910</xdr:colOff>
      <xdr:row>66</xdr:row>
      <xdr:rowOff>129540</xdr:rowOff>
    </xdr:to>
    <xdr:sp macro="" textlink="">
      <xdr:nvSpPr>
        <xdr:cNvPr id="1650" name="OpenSolver6">
          <a:extLst>
            <a:ext uri="{FF2B5EF4-FFF2-40B4-BE49-F238E27FC236}">
              <a16:creationId xmlns:a16="http://schemas.microsoft.com/office/drawing/2014/main" id="{455DCC3F-0FA5-4D75-84FC-C2BB07357F0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67</xdr:row>
      <xdr:rowOff>15240</xdr:rowOff>
    </xdr:from>
    <xdr:to>
      <xdr:col>5</xdr:col>
      <xdr:colOff>69910</xdr:colOff>
      <xdr:row>67</xdr:row>
      <xdr:rowOff>129540</xdr:rowOff>
    </xdr:to>
    <xdr:sp macro="" textlink="">
      <xdr:nvSpPr>
        <xdr:cNvPr id="1651" name="OpenSolver6">
          <a:extLst>
            <a:ext uri="{FF2B5EF4-FFF2-40B4-BE49-F238E27FC236}">
              <a16:creationId xmlns:a16="http://schemas.microsoft.com/office/drawing/2014/main" id="{F8C23AE4-AEC0-4FCD-8AFC-53492C3D8AA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68</xdr:row>
      <xdr:rowOff>15240</xdr:rowOff>
    </xdr:from>
    <xdr:to>
      <xdr:col>5</xdr:col>
      <xdr:colOff>69910</xdr:colOff>
      <xdr:row>68</xdr:row>
      <xdr:rowOff>129540</xdr:rowOff>
    </xdr:to>
    <xdr:sp macro="" textlink="">
      <xdr:nvSpPr>
        <xdr:cNvPr id="1652" name="OpenSolver6">
          <a:extLst>
            <a:ext uri="{FF2B5EF4-FFF2-40B4-BE49-F238E27FC236}">
              <a16:creationId xmlns:a16="http://schemas.microsoft.com/office/drawing/2014/main" id="{710005B5-F59B-4694-87F5-17BEB3CF50C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69</xdr:row>
      <xdr:rowOff>15240</xdr:rowOff>
    </xdr:from>
    <xdr:to>
      <xdr:col>5</xdr:col>
      <xdr:colOff>69910</xdr:colOff>
      <xdr:row>69</xdr:row>
      <xdr:rowOff>129540</xdr:rowOff>
    </xdr:to>
    <xdr:sp macro="" textlink="">
      <xdr:nvSpPr>
        <xdr:cNvPr id="1653" name="OpenSolver6">
          <a:extLst>
            <a:ext uri="{FF2B5EF4-FFF2-40B4-BE49-F238E27FC236}">
              <a16:creationId xmlns:a16="http://schemas.microsoft.com/office/drawing/2014/main" id="{E6EAD6C1-7FE4-4247-890D-4C97502AD14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70</xdr:row>
      <xdr:rowOff>15240</xdr:rowOff>
    </xdr:from>
    <xdr:to>
      <xdr:col>5</xdr:col>
      <xdr:colOff>69910</xdr:colOff>
      <xdr:row>70</xdr:row>
      <xdr:rowOff>129540</xdr:rowOff>
    </xdr:to>
    <xdr:sp macro="" textlink="">
      <xdr:nvSpPr>
        <xdr:cNvPr id="1654" name="OpenSolver6">
          <a:extLst>
            <a:ext uri="{FF2B5EF4-FFF2-40B4-BE49-F238E27FC236}">
              <a16:creationId xmlns:a16="http://schemas.microsoft.com/office/drawing/2014/main" id="{C0C8419C-316D-4DD5-A8C6-6C2CCD9E06E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71</xdr:row>
      <xdr:rowOff>15240</xdr:rowOff>
    </xdr:from>
    <xdr:to>
      <xdr:col>5</xdr:col>
      <xdr:colOff>69910</xdr:colOff>
      <xdr:row>71</xdr:row>
      <xdr:rowOff>129540</xdr:rowOff>
    </xdr:to>
    <xdr:sp macro="" textlink="">
      <xdr:nvSpPr>
        <xdr:cNvPr id="1655" name="OpenSolver6">
          <a:extLst>
            <a:ext uri="{FF2B5EF4-FFF2-40B4-BE49-F238E27FC236}">
              <a16:creationId xmlns:a16="http://schemas.microsoft.com/office/drawing/2014/main" id="{09C65A73-B4B4-4287-B15F-0B69E698C27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72</xdr:row>
      <xdr:rowOff>15240</xdr:rowOff>
    </xdr:from>
    <xdr:to>
      <xdr:col>5</xdr:col>
      <xdr:colOff>69910</xdr:colOff>
      <xdr:row>72</xdr:row>
      <xdr:rowOff>129540</xdr:rowOff>
    </xdr:to>
    <xdr:sp macro="" textlink="">
      <xdr:nvSpPr>
        <xdr:cNvPr id="1656" name="OpenSolver6">
          <a:extLst>
            <a:ext uri="{FF2B5EF4-FFF2-40B4-BE49-F238E27FC236}">
              <a16:creationId xmlns:a16="http://schemas.microsoft.com/office/drawing/2014/main" id="{EFE44C01-862A-4675-AD85-BD9E41CB96B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73</xdr:row>
      <xdr:rowOff>15240</xdr:rowOff>
    </xdr:from>
    <xdr:to>
      <xdr:col>5</xdr:col>
      <xdr:colOff>69910</xdr:colOff>
      <xdr:row>73</xdr:row>
      <xdr:rowOff>129540</xdr:rowOff>
    </xdr:to>
    <xdr:sp macro="" textlink="">
      <xdr:nvSpPr>
        <xdr:cNvPr id="1657" name="OpenSolver6">
          <a:extLst>
            <a:ext uri="{FF2B5EF4-FFF2-40B4-BE49-F238E27FC236}">
              <a16:creationId xmlns:a16="http://schemas.microsoft.com/office/drawing/2014/main" id="{28EC2CFA-9347-48DF-B163-D89C43AD027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74</xdr:row>
      <xdr:rowOff>15240</xdr:rowOff>
    </xdr:from>
    <xdr:to>
      <xdr:col>5</xdr:col>
      <xdr:colOff>69910</xdr:colOff>
      <xdr:row>74</xdr:row>
      <xdr:rowOff>129540</xdr:rowOff>
    </xdr:to>
    <xdr:sp macro="" textlink="">
      <xdr:nvSpPr>
        <xdr:cNvPr id="1658" name="OpenSolver6">
          <a:extLst>
            <a:ext uri="{FF2B5EF4-FFF2-40B4-BE49-F238E27FC236}">
              <a16:creationId xmlns:a16="http://schemas.microsoft.com/office/drawing/2014/main" id="{3741A067-DC8B-475F-BB6E-DF359ABC3F7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75</xdr:row>
      <xdr:rowOff>15240</xdr:rowOff>
    </xdr:from>
    <xdr:to>
      <xdr:col>5</xdr:col>
      <xdr:colOff>69910</xdr:colOff>
      <xdr:row>75</xdr:row>
      <xdr:rowOff>129540</xdr:rowOff>
    </xdr:to>
    <xdr:sp macro="" textlink="">
      <xdr:nvSpPr>
        <xdr:cNvPr id="1659" name="OpenSolver6">
          <a:extLst>
            <a:ext uri="{FF2B5EF4-FFF2-40B4-BE49-F238E27FC236}">
              <a16:creationId xmlns:a16="http://schemas.microsoft.com/office/drawing/2014/main" id="{8E45732C-EEB6-47FE-8095-E6AA2B393EB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76</xdr:row>
      <xdr:rowOff>15240</xdr:rowOff>
    </xdr:from>
    <xdr:to>
      <xdr:col>5</xdr:col>
      <xdr:colOff>69910</xdr:colOff>
      <xdr:row>76</xdr:row>
      <xdr:rowOff>129540</xdr:rowOff>
    </xdr:to>
    <xdr:sp macro="" textlink="">
      <xdr:nvSpPr>
        <xdr:cNvPr id="1660" name="OpenSolver6">
          <a:extLst>
            <a:ext uri="{FF2B5EF4-FFF2-40B4-BE49-F238E27FC236}">
              <a16:creationId xmlns:a16="http://schemas.microsoft.com/office/drawing/2014/main" id="{58D80E7D-7428-40AF-A5D7-BED5A5E047C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77</xdr:row>
      <xdr:rowOff>15240</xdr:rowOff>
    </xdr:from>
    <xdr:to>
      <xdr:col>5</xdr:col>
      <xdr:colOff>69910</xdr:colOff>
      <xdr:row>77</xdr:row>
      <xdr:rowOff>129540</xdr:rowOff>
    </xdr:to>
    <xdr:sp macro="" textlink="">
      <xdr:nvSpPr>
        <xdr:cNvPr id="1661" name="OpenSolver6">
          <a:extLst>
            <a:ext uri="{FF2B5EF4-FFF2-40B4-BE49-F238E27FC236}">
              <a16:creationId xmlns:a16="http://schemas.microsoft.com/office/drawing/2014/main" id="{1EB663A5-BA7D-47CB-9325-0738E5DA476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78</xdr:row>
      <xdr:rowOff>15240</xdr:rowOff>
    </xdr:from>
    <xdr:to>
      <xdr:col>5</xdr:col>
      <xdr:colOff>69910</xdr:colOff>
      <xdr:row>78</xdr:row>
      <xdr:rowOff>129540</xdr:rowOff>
    </xdr:to>
    <xdr:sp macro="" textlink="">
      <xdr:nvSpPr>
        <xdr:cNvPr id="1662" name="OpenSolver6">
          <a:extLst>
            <a:ext uri="{FF2B5EF4-FFF2-40B4-BE49-F238E27FC236}">
              <a16:creationId xmlns:a16="http://schemas.microsoft.com/office/drawing/2014/main" id="{42EEDC51-6D7D-4113-B53D-9B8C42DB31A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79</xdr:row>
      <xdr:rowOff>15240</xdr:rowOff>
    </xdr:from>
    <xdr:to>
      <xdr:col>5</xdr:col>
      <xdr:colOff>69910</xdr:colOff>
      <xdr:row>79</xdr:row>
      <xdr:rowOff>129540</xdr:rowOff>
    </xdr:to>
    <xdr:sp macro="" textlink="">
      <xdr:nvSpPr>
        <xdr:cNvPr id="1663" name="OpenSolver6">
          <a:extLst>
            <a:ext uri="{FF2B5EF4-FFF2-40B4-BE49-F238E27FC236}">
              <a16:creationId xmlns:a16="http://schemas.microsoft.com/office/drawing/2014/main" id="{5FABE14F-D104-460D-B9A9-BAA28CC80DF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80</xdr:row>
      <xdr:rowOff>15240</xdr:rowOff>
    </xdr:from>
    <xdr:to>
      <xdr:col>5</xdr:col>
      <xdr:colOff>69910</xdr:colOff>
      <xdr:row>80</xdr:row>
      <xdr:rowOff>129540</xdr:rowOff>
    </xdr:to>
    <xdr:sp macro="" textlink="">
      <xdr:nvSpPr>
        <xdr:cNvPr id="1664" name="OpenSolver6">
          <a:extLst>
            <a:ext uri="{FF2B5EF4-FFF2-40B4-BE49-F238E27FC236}">
              <a16:creationId xmlns:a16="http://schemas.microsoft.com/office/drawing/2014/main" id="{3C256C51-AE14-4012-AFBC-415E50A3260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81</xdr:row>
      <xdr:rowOff>15240</xdr:rowOff>
    </xdr:from>
    <xdr:to>
      <xdr:col>5</xdr:col>
      <xdr:colOff>69910</xdr:colOff>
      <xdr:row>81</xdr:row>
      <xdr:rowOff>129540</xdr:rowOff>
    </xdr:to>
    <xdr:sp macro="" textlink="">
      <xdr:nvSpPr>
        <xdr:cNvPr id="1665" name="OpenSolver6">
          <a:extLst>
            <a:ext uri="{FF2B5EF4-FFF2-40B4-BE49-F238E27FC236}">
              <a16:creationId xmlns:a16="http://schemas.microsoft.com/office/drawing/2014/main" id="{269C3AF5-2D28-44BA-84C6-2BB4313BDF6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82</xdr:row>
      <xdr:rowOff>15240</xdr:rowOff>
    </xdr:from>
    <xdr:to>
      <xdr:col>5</xdr:col>
      <xdr:colOff>69910</xdr:colOff>
      <xdr:row>82</xdr:row>
      <xdr:rowOff>129540</xdr:rowOff>
    </xdr:to>
    <xdr:sp macro="" textlink="">
      <xdr:nvSpPr>
        <xdr:cNvPr id="1666" name="OpenSolver6">
          <a:extLst>
            <a:ext uri="{FF2B5EF4-FFF2-40B4-BE49-F238E27FC236}">
              <a16:creationId xmlns:a16="http://schemas.microsoft.com/office/drawing/2014/main" id="{A4FEC46F-04A0-46BA-9ED1-7B8AB28A83E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83</xdr:row>
      <xdr:rowOff>15240</xdr:rowOff>
    </xdr:from>
    <xdr:to>
      <xdr:col>5</xdr:col>
      <xdr:colOff>69910</xdr:colOff>
      <xdr:row>83</xdr:row>
      <xdr:rowOff>129540</xdr:rowOff>
    </xdr:to>
    <xdr:sp macro="" textlink="">
      <xdr:nvSpPr>
        <xdr:cNvPr id="1667" name="OpenSolver6">
          <a:extLst>
            <a:ext uri="{FF2B5EF4-FFF2-40B4-BE49-F238E27FC236}">
              <a16:creationId xmlns:a16="http://schemas.microsoft.com/office/drawing/2014/main" id="{0D47A210-B5F4-4F31-8011-C59597EBE38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84</xdr:row>
      <xdr:rowOff>15240</xdr:rowOff>
    </xdr:from>
    <xdr:to>
      <xdr:col>5</xdr:col>
      <xdr:colOff>69910</xdr:colOff>
      <xdr:row>84</xdr:row>
      <xdr:rowOff>129540</xdr:rowOff>
    </xdr:to>
    <xdr:sp macro="" textlink="">
      <xdr:nvSpPr>
        <xdr:cNvPr id="1668" name="OpenSolver6">
          <a:extLst>
            <a:ext uri="{FF2B5EF4-FFF2-40B4-BE49-F238E27FC236}">
              <a16:creationId xmlns:a16="http://schemas.microsoft.com/office/drawing/2014/main" id="{49F2103E-014E-4A76-8F53-BC414229836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85</xdr:row>
      <xdr:rowOff>15240</xdr:rowOff>
    </xdr:from>
    <xdr:to>
      <xdr:col>5</xdr:col>
      <xdr:colOff>69910</xdr:colOff>
      <xdr:row>85</xdr:row>
      <xdr:rowOff>129540</xdr:rowOff>
    </xdr:to>
    <xdr:sp macro="" textlink="">
      <xdr:nvSpPr>
        <xdr:cNvPr id="1669" name="OpenSolver6">
          <a:extLst>
            <a:ext uri="{FF2B5EF4-FFF2-40B4-BE49-F238E27FC236}">
              <a16:creationId xmlns:a16="http://schemas.microsoft.com/office/drawing/2014/main" id="{927388F0-E06E-46C8-A511-58CE3902229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86</xdr:row>
      <xdr:rowOff>15240</xdr:rowOff>
    </xdr:from>
    <xdr:to>
      <xdr:col>5</xdr:col>
      <xdr:colOff>69910</xdr:colOff>
      <xdr:row>86</xdr:row>
      <xdr:rowOff>129540</xdr:rowOff>
    </xdr:to>
    <xdr:sp macro="" textlink="">
      <xdr:nvSpPr>
        <xdr:cNvPr id="1670" name="OpenSolver6">
          <a:extLst>
            <a:ext uri="{FF2B5EF4-FFF2-40B4-BE49-F238E27FC236}">
              <a16:creationId xmlns:a16="http://schemas.microsoft.com/office/drawing/2014/main" id="{FF05049A-B65D-4D45-9F2F-96F276116A6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87</xdr:row>
      <xdr:rowOff>15240</xdr:rowOff>
    </xdr:from>
    <xdr:to>
      <xdr:col>5</xdr:col>
      <xdr:colOff>69910</xdr:colOff>
      <xdr:row>87</xdr:row>
      <xdr:rowOff>129540</xdr:rowOff>
    </xdr:to>
    <xdr:sp macro="" textlink="">
      <xdr:nvSpPr>
        <xdr:cNvPr id="1671" name="OpenSolver6">
          <a:extLst>
            <a:ext uri="{FF2B5EF4-FFF2-40B4-BE49-F238E27FC236}">
              <a16:creationId xmlns:a16="http://schemas.microsoft.com/office/drawing/2014/main" id="{8A5F8E47-3838-4402-9DD6-B20FEA821FD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88</xdr:row>
      <xdr:rowOff>15240</xdr:rowOff>
    </xdr:from>
    <xdr:to>
      <xdr:col>5</xdr:col>
      <xdr:colOff>69910</xdr:colOff>
      <xdr:row>88</xdr:row>
      <xdr:rowOff>129540</xdr:rowOff>
    </xdr:to>
    <xdr:sp macro="" textlink="">
      <xdr:nvSpPr>
        <xdr:cNvPr id="1672" name="OpenSolver6">
          <a:extLst>
            <a:ext uri="{FF2B5EF4-FFF2-40B4-BE49-F238E27FC236}">
              <a16:creationId xmlns:a16="http://schemas.microsoft.com/office/drawing/2014/main" id="{18429036-7DCC-45DF-BA8F-7CB3C44168C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89</xdr:row>
      <xdr:rowOff>15240</xdr:rowOff>
    </xdr:from>
    <xdr:to>
      <xdr:col>5</xdr:col>
      <xdr:colOff>69910</xdr:colOff>
      <xdr:row>89</xdr:row>
      <xdr:rowOff>129540</xdr:rowOff>
    </xdr:to>
    <xdr:sp macro="" textlink="">
      <xdr:nvSpPr>
        <xdr:cNvPr id="1673" name="OpenSolver6">
          <a:extLst>
            <a:ext uri="{FF2B5EF4-FFF2-40B4-BE49-F238E27FC236}">
              <a16:creationId xmlns:a16="http://schemas.microsoft.com/office/drawing/2014/main" id="{7EDF6C7B-637D-46A7-948D-C1FA1467A54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90</xdr:row>
      <xdr:rowOff>15240</xdr:rowOff>
    </xdr:from>
    <xdr:to>
      <xdr:col>5</xdr:col>
      <xdr:colOff>69910</xdr:colOff>
      <xdr:row>90</xdr:row>
      <xdr:rowOff>129540</xdr:rowOff>
    </xdr:to>
    <xdr:sp macro="" textlink="">
      <xdr:nvSpPr>
        <xdr:cNvPr id="1674" name="OpenSolver6">
          <a:extLst>
            <a:ext uri="{FF2B5EF4-FFF2-40B4-BE49-F238E27FC236}">
              <a16:creationId xmlns:a16="http://schemas.microsoft.com/office/drawing/2014/main" id="{A5765DA9-52B8-4962-AF7E-79E0F749A71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91</xdr:row>
      <xdr:rowOff>15240</xdr:rowOff>
    </xdr:from>
    <xdr:to>
      <xdr:col>5</xdr:col>
      <xdr:colOff>69910</xdr:colOff>
      <xdr:row>91</xdr:row>
      <xdr:rowOff>129540</xdr:rowOff>
    </xdr:to>
    <xdr:sp macro="" textlink="">
      <xdr:nvSpPr>
        <xdr:cNvPr id="1675" name="OpenSolver6">
          <a:extLst>
            <a:ext uri="{FF2B5EF4-FFF2-40B4-BE49-F238E27FC236}">
              <a16:creationId xmlns:a16="http://schemas.microsoft.com/office/drawing/2014/main" id="{8B6DF3FF-EB79-4D89-887C-E8CC1D176A6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92</xdr:row>
      <xdr:rowOff>15240</xdr:rowOff>
    </xdr:from>
    <xdr:to>
      <xdr:col>5</xdr:col>
      <xdr:colOff>69910</xdr:colOff>
      <xdr:row>92</xdr:row>
      <xdr:rowOff>129540</xdr:rowOff>
    </xdr:to>
    <xdr:sp macro="" textlink="">
      <xdr:nvSpPr>
        <xdr:cNvPr id="1676" name="OpenSolver6">
          <a:extLst>
            <a:ext uri="{FF2B5EF4-FFF2-40B4-BE49-F238E27FC236}">
              <a16:creationId xmlns:a16="http://schemas.microsoft.com/office/drawing/2014/main" id="{1FC5FCFE-0CCB-4D55-972D-81C1899538A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93</xdr:row>
      <xdr:rowOff>15240</xdr:rowOff>
    </xdr:from>
    <xdr:to>
      <xdr:col>5</xdr:col>
      <xdr:colOff>69910</xdr:colOff>
      <xdr:row>93</xdr:row>
      <xdr:rowOff>129540</xdr:rowOff>
    </xdr:to>
    <xdr:sp macro="" textlink="">
      <xdr:nvSpPr>
        <xdr:cNvPr id="1677" name="OpenSolver6">
          <a:extLst>
            <a:ext uri="{FF2B5EF4-FFF2-40B4-BE49-F238E27FC236}">
              <a16:creationId xmlns:a16="http://schemas.microsoft.com/office/drawing/2014/main" id="{54F28F00-B522-4163-B08A-E80F9636F6C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94</xdr:row>
      <xdr:rowOff>15240</xdr:rowOff>
    </xdr:from>
    <xdr:to>
      <xdr:col>5</xdr:col>
      <xdr:colOff>69910</xdr:colOff>
      <xdr:row>94</xdr:row>
      <xdr:rowOff>129540</xdr:rowOff>
    </xdr:to>
    <xdr:sp macro="" textlink="">
      <xdr:nvSpPr>
        <xdr:cNvPr id="1678" name="OpenSolver6">
          <a:extLst>
            <a:ext uri="{FF2B5EF4-FFF2-40B4-BE49-F238E27FC236}">
              <a16:creationId xmlns:a16="http://schemas.microsoft.com/office/drawing/2014/main" id="{38937F0B-4FF6-4787-9853-8261C895E00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95</xdr:row>
      <xdr:rowOff>15240</xdr:rowOff>
    </xdr:from>
    <xdr:to>
      <xdr:col>5</xdr:col>
      <xdr:colOff>69910</xdr:colOff>
      <xdr:row>95</xdr:row>
      <xdr:rowOff>129540</xdr:rowOff>
    </xdr:to>
    <xdr:sp macro="" textlink="">
      <xdr:nvSpPr>
        <xdr:cNvPr id="1679" name="OpenSolver6">
          <a:extLst>
            <a:ext uri="{FF2B5EF4-FFF2-40B4-BE49-F238E27FC236}">
              <a16:creationId xmlns:a16="http://schemas.microsoft.com/office/drawing/2014/main" id="{7290604D-C6B4-4D10-B1CB-7252184E262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96</xdr:row>
      <xdr:rowOff>15240</xdr:rowOff>
    </xdr:from>
    <xdr:to>
      <xdr:col>5</xdr:col>
      <xdr:colOff>69910</xdr:colOff>
      <xdr:row>96</xdr:row>
      <xdr:rowOff>129540</xdr:rowOff>
    </xdr:to>
    <xdr:sp macro="" textlink="">
      <xdr:nvSpPr>
        <xdr:cNvPr id="1680" name="OpenSolver6">
          <a:extLst>
            <a:ext uri="{FF2B5EF4-FFF2-40B4-BE49-F238E27FC236}">
              <a16:creationId xmlns:a16="http://schemas.microsoft.com/office/drawing/2014/main" id="{960D45B4-B0C4-4D0F-8D67-619DBFE1391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97</xdr:row>
      <xdr:rowOff>15240</xdr:rowOff>
    </xdr:from>
    <xdr:to>
      <xdr:col>5</xdr:col>
      <xdr:colOff>69910</xdr:colOff>
      <xdr:row>97</xdr:row>
      <xdr:rowOff>129540</xdr:rowOff>
    </xdr:to>
    <xdr:sp macro="" textlink="">
      <xdr:nvSpPr>
        <xdr:cNvPr id="1681" name="OpenSolver6">
          <a:extLst>
            <a:ext uri="{FF2B5EF4-FFF2-40B4-BE49-F238E27FC236}">
              <a16:creationId xmlns:a16="http://schemas.microsoft.com/office/drawing/2014/main" id="{EE0A566C-B972-4DF9-986D-B7777432206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98</xdr:row>
      <xdr:rowOff>15240</xdr:rowOff>
    </xdr:from>
    <xdr:to>
      <xdr:col>5</xdr:col>
      <xdr:colOff>69910</xdr:colOff>
      <xdr:row>98</xdr:row>
      <xdr:rowOff>129540</xdr:rowOff>
    </xdr:to>
    <xdr:sp macro="" textlink="">
      <xdr:nvSpPr>
        <xdr:cNvPr id="1682" name="OpenSolver6">
          <a:extLst>
            <a:ext uri="{FF2B5EF4-FFF2-40B4-BE49-F238E27FC236}">
              <a16:creationId xmlns:a16="http://schemas.microsoft.com/office/drawing/2014/main" id="{048EFA71-8B26-49AD-9410-9BD57510BD8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99</xdr:row>
      <xdr:rowOff>15240</xdr:rowOff>
    </xdr:from>
    <xdr:to>
      <xdr:col>5</xdr:col>
      <xdr:colOff>69910</xdr:colOff>
      <xdr:row>99</xdr:row>
      <xdr:rowOff>129540</xdr:rowOff>
    </xdr:to>
    <xdr:sp macro="" textlink="">
      <xdr:nvSpPr>
        <xdr:cNvPr id="1683" name="OpenSolver6">
          <a:extLst>
            <a:ext uri="{FF2B5EF4-FFF2-40B4-BE49-F238E27FC236}">
              <a16:creationId xmlns:a16="http://schemas.microsoft.com/office/drawing/2014/main" id="{0A44827C-D6B0-4538-8A0D-5EA66EE5B72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100</xdr:row>
      <xdr:rowOff>15240</xdr:rowOff>
    </xdr:from>
    <xdr:to>
      <xdr:col>5</xdr:col>
      <xdr:colOff>69910</xdr:colOff>
      <xdr:row>100</xdr:row>
      <xdr:rowOff>129540</xdr:rowOff>
    </xdr:to>
    <xdr:sp macro="" textlink="">
      <xdr:nvSpPr>
        <xdr:cNvPr id="1684" name="OpenSolver6">
          <a:extLst>
            <a:ext uri="{FF2B5EF4-FFF2-40B4-BE49-F238E27FC236}">
              <a16:creationId xmlns:a16="http://schemas.microsoft.com/office/drawing/2014/main" id="{19A913B2-5DB4-459F-99AE-9B63A09A178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101</xdr:row>
      <xdr:rowOff>15240</xdr:rowOff>
    </xdr:from>
    <xdr:to>
      <xdr:col>5</xdr:col>
      <xdr:colOff>69910</xdr:colOff>
      <xdr:row>101</xdr:row>
      <xdr:rowOff>129540</xdr:rowOff>
    </xdr:to>
    <xdr:sp macro="" textlink="">
      <xdr:nvSpPr>
        <xdr:cNvPr id="1685" name="OpenSolver6">
          <a:extLst>
            <a:ext uri="{FF2B5EF4-FFF2-40B4-BE49-F238E27FC236}">
              <a16:creationId xmlns:a16="http://schemas.microsoft.com/office/drawing/2014/main" id="{488C8BC8-FCC1-4157-8FAC-81C5FEC358F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102</xdr:row>
      <xdr:rowOff>15240</xdr:rowOff>
    </xdr:from>
    <xdr:to>
      <xdr:col>5</xdr:col>
      <xdr:colOff>69910</xdr:colOff>
      <xdr:row>102</xdr:row>
      <xdr:rowOff>129540</xdr:rowOff>
    </xdr:to>
    <xdr:sp macro="" textlink="">
      <xdr:nvSpPr>
        <xdr:cNvPr id="1686" name="OpenSolver6">
          <a:extLst>
            <a:ext uri="{FF2B5EF4-FFF2-40B4-BE49-F238E27FC236}">
              <a16:creationId xmlns:a16="http://schemas.microsoft.com/office/drawing/2014/main" id="{8A7F08FC-25CA-415F-800A-A96DFA7EFFD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103</xdr:row>
      <xdr:rowOff>15240</xdr:rowOff>
    </xdr:from>
    <xdr:to>
      <xdr:col>5</xdr:col>
      <xdr:colOff>69910</xdr:colOff>
      <xdr:row>103</xdr:row>
      <xdr:rowOff>129540</xdr:rowOff>
    </xdr:to>
    <xdr:sp macro="" textlink="">
      <xdr:nvSpPr>
        <xdr:cNvPr id="1687" name="OpenSolver6">
          <a:extLst>
            <a:ext uri="{FF2B5EF4-FFF2-40B4-BE49-F238E27FC236}">
              <a16:creationId xmlns:a16="http://schemas.microsoft.com/office/drawing/2014/main" id="{D9725027-417C-4DD3-AAD9-92798A7168A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104</xdr:row>
      <xdr:rowOff>15240</xdr:rowOff>
    </xdr:from>
    <xdr:to>
      <xdr:col>5</xdr:col>
      <xdr:colOff>69910</xdr:colOff>
      <xdr:row>104</xdr:row>
      <xdr:rowOff>129540</xdr:rowOff>
    </xdr:to>
    <xdr:sp macro="" textlink="">
      <xdr:nvSpPr>
        <xdr:cNvPr id="1688" name="OpenSolver6">
          <a:extLst>
            <a:ext uri="{FF2B5EF4-FFF2-40B4-BE49-F238E27FC236}">
              <a16:creationId xmlns:a16="http://schemas.microsoft.com/office/drawing/2014/main" id="{418AE44B-0C78-4882-B7B6-1AEE6E5DCE0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105</xdr:row>
      <xdr:rowOff>15240</xdr:rowOff>
    </xdr:from>
    <xdr:to>
      <xdr:col>5</xdr:col>
      <xdr:colOff>69910</xdr:colOff>
      <xdr:row>105</xdr:row>
      <xdr:rowOff>129540</xdr:rowOff>
    </xdr:to>
    <xdr:sp macro="" textlink="">
      <xdr:nvSpPr>
        <xdr:cNvPr id="1689" name="OpenSolver6">
          <a:extLst>
            <a:ext uri="{FF2B5EF4-FFF2-40B4-BE49-F238E27FC236}">
              <a16:creationId xmlns:a16="http://schemas.microsoft.com/office/drawing/2014/main" id="{D9966951-746F-409C-8546-B44CBF8DA89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106</xdr:row>
      <xdr:rowOff>15240</xdr:rowOff>
    </xdr:from>
    <xdr:to>
      <xdr:col>5</xdr:col>
      <xdr:colOff>69910</xdr:colOff>
      <xdr:row>106</xdr:row>
      <xdr:rowOff>129540</xdr:rowOff>
    </xdr:to>
    <xdr:sp macro="" textlink="">
      <xdr:nvSpPr>
        <xdr:cNvPr id="1690" name="OpenSolver6">
          <a:extLst>
            <a:ext uri="{FF2B5EF4-FFF2-40B4-BE49-F238E27FC236}">
              <a16:creationId xmlns:a16="http://schemas.microsoft.com/office/drawing/2014/main" id="{C857517A-0F68-410B-9816-9AA88420E46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107</xdr:row>
      <xdr:rowOff>15240</xdr:rowOff>
    </xdr:from>
    <xdr:to>
      <xdr:col>5</xdr:col>
      <xdr:colOff>69910</xdr:colOff>
      <xdr:row>107</xdr:row>
      <xdr:rowOff>129540</xdr:rowOff>
    </xdr:to>
    <xdr:sp macro="" textlink="">
      <xdr:nvSpPr>
        <xdr:cNvPr id="1691" name="OpenSolver6">
          <a:extLst>
            <a:ext uri="{FF2B5EF4-FFF2-40B4-BE49-F238E27FC236}">
              <a16:creationId xmlns:a16="http://schemas.microsoft.com/office/drawing/2014/main" id="{B7918A4A-4B64-48B7-AD6B-BC737414751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108</xdr:row>
      <xdr:rowOff>15240</xdr:rowOff>
    </xdr:from>
    <xdr:to>
      <xdr:col>5</xdr:col>
      <xdr:colOff>69910</xdr:colOff>
      <xdr:row>108</xdr:row>
      <xdr:rowOff>129540</xdr:rowOff>
    </xdr:to>
    <xdr:sp macro="" textlink="">
      <xdr:nvSpPr>
        <xdr:cNvPr id="1692" name="OpenSolver6">
          <a:extLst>
            <a:ext uri="{FF2B5EF4-FFF2-40B4-BE49-F238E27FC236}">
              <a16:creationId xmlns:a16="http://schemas.microsoft.com/office/drawing/2014/main" id="{8B915CBD-52AF-496C-9E4B-49AD932B85C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109</xdr:row>
      <xdr:rowOff>15240</xdr:rowOff>
    </xdr:from>
    <xdr:to>
      <xdr:col>5</xdr:col>
      <xdr:colOff>69910</xdr:colOff>
      <xdr:row>109</xdr:row>
      <xdr:rowOff>129540</xdr:rowOff>
    </xdr:to>
    <xdr:sp macro="" textlink="">
      <xdr:nvSpPr>
        <xdr:cNvPr id="1693" name="OpenSolver6">
          <a:extLst>
            <a:ext uri="{FF2B5EF4-FFF2-40B4-BE49-F238E27FC236}">
              <a16:creationId xmlns:a16="http://schemas.microsoft.com/office/drawing/2014/main" id="{80470964-6A45-4064-9E09-2F320EF048D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110</xdr:row>
      <xdr:rowOff>15240</xdr:rowOff>
    </xdr:from>
    <xdr:to>
      <xdr:col>5</xdr:col>
      <xdr:colOff>69910</xdr:colOff>
      <xdr:row>110</xdr:row>
      <xdr:rowOff>129540</xdr:rowOff>
    </xdr:to>
    <xdr:sp macro="" textlink="">
      <xdr:nvSpPr>
        <xdr:cNvPr id="1694" name="OpenSolver6">
          <a:extLst>
            <a:ext uri="{FF2B5EF4-FFF2-40B4-BE49-F238E27FC236}">
              <a16:creationId xmlns:a16="http://schemas.microsoft.com/office/drawing/2014/main" id="{91D98A76-C421-4BC2-BE95-9B1FBAEF563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111</xdr:row>
      <xdr:rowOff>15240</xdr:rowOff>
    </xdr:from>
    <xdr:to>
      <xdr:col>5</xdr:col>
      <xdr:colOff>69910</xdr:colOff>
      <xdr:row>111</xdr:row>
      <xdr:rowOff>129540</xdr:rowOff>
    </xdr:to>
    <xdr:sp macro="" textlink="">
      <xdr:nvSpPr>
        <xdr:cNvPr id="1695" name="OpenSolver6">
          <a:extLst>
            <a:ext uri="{FF2B5EF4-FFF2-40B4-BE49-F238E27FC236}">
              <a16:creationId xmlns:a16="http://schemas.microsoft.com/office/drawing/2014/main" id="{C9AA0365-B75A-477A-98FE-C21FC74D6E1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112</xdr:row>
      <xdr:rowOff>15240</xdr:rowOff>
    </xdr:from>
    <xdr:to>
      <xdr:col>5</xdr:col>
      <xdr:colOff>69910</xdr:colOff>
      <xdr:row>112</xdr:row>
      <xdr:rowOff>129540</xdr:rowOff>
    </xdr:to>
    <xdr:sp macro="" textlink="">
      <xdr:nvSpPr>
        <xdr:cNvPr id="1696" name="OpenSolver6">
          <a:extLst>
            <a:ext uri="{FF2B5EF4-FFF2-40B4-BE49-F238E27FC236}">
              <a16:creationId xmlns:a16="http://schemas.microsoft.com/office/drawing/2014/main" id="{82B1986F-26D0-4C1E-B45D-34EA7F5CB0C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113</xdr:row>
      <xdr:rowOff>15240</xdr:rowOff>
    </xdr:from>
    <xdr:to>
      <xdr:col>5</xdr:col>
      <xdr:colOff>69910</xdr:colOff>
      <xdr:row>113</xdr:row>
      <xdr:rowOff>129540</xdr:rowOff>
    </xdr:to>
    <xdr:sp macro="" textlink="">
      <xdr:nvSpPr>
        <xdr:cNvPr id="1697" name="OpenSolver6">
          <a:extLst>
            <a:ext uri="{FF2B5EF4-FFF2-40B4-BE49-F238E27FC236}">
              <a16:creationId xmlns:a16="http://schemas.microsoft.com/office/drawing/2014/main" id="{A4054FFB-22C1-49C2-8EA7-653427AFBDE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114</xdr:row>
      <xdr:rowOff>15240</xdr:rowOff>
    </xdr:from>
    <xdr:to>
      <xdr:col>5</xdr:col>
      <xdr:colOff>69910</xdr:colOff>
      <xdr:row>114</xdr:row>
      <xdr:rowOff>129540</xdr:rowOff>
    </xdr:to>
    <xdr:sp macro="" textlink="">
      <xdr:nvSpPr>
        <xdr:cNvPr id="1698" name="OpenSolver6">
          <a:extLst>
            <a:ext uri="{FF2B5EF4-FFF2-40B4-BE49-F238E27FC236}">
              <a16:creationId xmlns:a16="http://schemas.microsoft.com/office/drawing/2014/main" id="{21589AAA-D5AE-48AD-919E-BCD4516F008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115</xdr:row>
      <xdr:rowOff>15240</xdr:rowOff>
    </xdr:from>
    <xdr:to>
      <xdr:col>5</xdr:col>
      <xdr:colOff>69910</xdr:colOff>
      <xdr:row>115</xdr:row>
      <xdr:rowOff>129540</xdr:rowOff>
    </xdr:to>
    <xdr:sp macro="" textlink="">
      <xdr:nvSpPr>
        <xdr:cNvPr id="1699" name="OpenSolver6">
          <a:extLst>
            <a:ext uri="{FF2B5EF4-FFF2-40B4-BE49-F238E27FC236}">
              <a16:creationId xmlns:a16="http://schemas.microsoft.com/office/drawing/2014/main" id="{85F17E9D-210C-4ACB-85CB-CAE32348D35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116</xdr:row>
      <xdr:rowOff>15240</xdr:rowOff>
    </xdr:from>
    <xdr:to>
      <xdr:col>5</xdr:col>
      <xdr:colOff>69910</xdr:colOff>
      <xdr:row>116</xdr:row>
      <xdr:rowOff>129540</xdr:rowOff>
    </xdr:to>
    <xdr:sp macro="" textlink="">
      <xdr:nvSpPr>
        <xdr:cNvPr id="1700" name="OpenSolver6">
          <a:extLst>
            <a:ext uri="{FF2B5EF4-FFF2-40B4-BE49-F238E27FC236}">
              <a16:creationId xmlns:a16="http://schemas.microsoft.com/office/drawing/2014/main" id="{53A04019-DA17-413B-AF80-572E9376333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117</xdr:row>
      <xdr:rowOff>15240</xdr:rowOff>
    </xdr:from>
    <xdr:to>
      <xdr:col>5</xdr:col>
      <xdr:colOff>69910</xdr:colOff>
      <xdr:row>117</xdr:row>
      <xdr:rowOff>129540</xdr:rowOff>
    </xdr:to>
    <xdr:sp macro="" textlink="">
      <xdr:nvSpPr>
        <xdr:cNvPr id="1701" name="OpenSolver6">
          <a:extLst>
            <a:ext uri="{FF2B5EF4-FFF2-40B4-BE49-F238E27FC236}">
              <a16:creationId xmlns:a16="http://schemas.microsoft.com/office/drawing/2014/main" id="{4D49FBE7-1901-4702-8CE3-B22592F1C9F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118</xdr:row>
      <xdr:rowOff>15240</xdr:rowOff>
    </xdr:from>
    <xdr:to>
      <xdr:col>5</xdr:col>
      <xdr:colOff>69910</xdr:colOff>
      <xdr:row>118</xdr:row>
      <xdr:rowOff>129540</xdr:rowOff>
    </xdr:to>
    <xdr:sp macro="" textlink="">
      <xdr:nvSpPr>
        <xdr:cNvPr id="1702" name="OpenSolver6">
          <a:extLst>
            <a:ext uri="{FF2B5EF4-FFF2-40B4-BE49-F238E27FC236}">
              <a16:creationId xmlns:a16="http://schemas.microsoft.com/office/drawing/2014/main" id="{F899B704-CF26-4BB3-B0F5-FF812D307C1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119</xdr:row>
      <xdr:rowOff>15240</xdr:rowOff>
    </xdr:from>
    <xdr:to>
      <xdr:col>5</xdr:col>
      <xdr:colOff>69910</xdr:colOff>
      <xdr:row>119</xdr:row>
      <xdr:rowOff>129540</xdr:rowOff>
    </xdr:to>
    <xdr:sp macro="" textlink="">
      <xdr:nvSpPr>
        <xdr:cNvPr id="1703" name="OpenSolver6">
          <a:extLst>
            <a:ext uri="{FF2B5EF4-FFF2-40B4-BE49-F238E27FC236}">
              <a16:creationId xmlns:a16="http://schemas.microsoft.com/office/drawing/2014/main" id="{949AE92F-77E5-469F-839E-597D6E1A667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120</xdr:row>
      <xdr:rowOff>15240</xdr:rowOff>
    </xdr:from>
    <xdr:to>
      <xdr:col>5</xdr:col>
      <xdr:colOff>69910</xdr:colOff>
      <xdr:row>120</xdr:row>
      <xdr:rowOff>129540</xdr:rowOff>
    </xdr:to>
    <xdr:sp macro="" textlink="">
      <xdr:nvSpPr>
        <xdr:cNvPr id="1704" name="OpenSolver6">
          <a:extLst>
            <a:ext uri="{FF2B5EF4-FFF2-40B4-BE49-F238E27FC236}">
              <a16:creationId xmlns:a16="http://schemas.microsoft.com/office/drawing/2014/main" id="{3C4D5277-374C-42D9-9DFB-576CD4E9728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121</xdr:row>
      <xdr:rowOff>15240</xdr:rowOff>
    </xdr:from>
    <xdr:to>
      <xdr:col>5</xdr:col>
      <xdr:colOff>69910</xdr:colOff>
      <xdr:row>121</xdr:row>
      <xdr:rowOff>129540</xdr:rowOff>
    </xdr:to>
    <xdr:sp macro="" textlink="">
      <xdr:nvSpPr>
        <xdr:cNvPr id="1705" name="OpenSolver6">
          <a:extLst>
            <a:ext uri="{FF2B5EF4-FFF2-40B4-BE49-F238E27FC236}">
              <a16:creationId xmlns:a16="http://schemas.microsoft.com/office/drawing/2014/main" id="{2C3BB58C-211C-459F-85B4-E55F5BD9740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122</xdr:row>
      <xdr:rowOff>15240</xdr:rowOff>
    </xdr:from>
    <xdr:to>
      <xdr:col>5</xdr:col>
      <xdr:colOff>69910</xdr:colOff>
      <xdr:row>122</xdr:row>
      <xdr:rowOff>129540</xdr:rowOff>
    </xdr:to>
    <xdr:sp macro="" textlink="">
      <xdr:nvSpPr>
        <xdr:cNvPr id="1706" name="OpenSolver6">
          <a:extLst>
            <a:ext uri="{FF2B5EF4-FFF2-40B4-BE49-F238E27FC236}">
              <a16:creationId xmlns:a16="http://schemas.microsoft.com/office/drawing/2014/main" id="{58AEE2BD-3453-4331-9DEC-87041F20071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123</xdr:row>
      <xdr:rowOff>15240</xdr:rowOff>
    </xdr:from>
    <xdr:to>
      <xdr:col>5</xdr:col>
      <xdr:colOff>69910</xdr:colOff>
      <xdr:row>123</xdr:row>
      <xdr:rowOff>129540</xdr:rowOff>
    </xdr:to>
    <xdr:sp macro="" textlink="">
      <xdr:nvSpPr>
        <xdr:cNvPr id="1707" name="OpenSolver6">
          <a:extLst>
            <a:ext uri="{FF2B5EF4-FFF2-40B4-BE49-F238E27FC236}">
              <a16:creationId xmlns:a16="http://schemas.microsoft.com/office/drawing/2014/main" id="{527EB6F2-B225-4E4E-A7D8-19961939505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124</xdr:row>
      <xdr:rowOff>15240</xdr:rowOff>
    </xdr:from>
    <xdr:to>
      <xdr:col>5</xdr:col>
      <xdr:colOff>69910</xdr:colOff>
      <xdr:row>124</xdr:row>
      <xdr:rowOff>129540</xdr:rowOff>
    </xdr:to>
    <xdr:sp macro="" textlink="">
      <xdr:nvSpPr>
        <xdr:cNvPr id="1708" name="OpenSolver6">
          <a:extLst>
            <a:ext uri="{FF2B5EF4-FFF2-40B4-BE49-F238E27FC236}">
              <a16:creationId xmlns:a16="http://schemas.microsoft.com/office/drawing/2014/main" id="{535EABF6-F024-4671-A87A-E0AE1326D42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125</xdr:row>
      <xdr:rowOff>15240</xdr:rowOff>
    </xdr:from>
    <xdr:to>
      <xdr:col>5</xdr:col>
      <xdr:colOff>69910</xdr:colOff>
      <xdr:row>125</xdr:row>
      <xdr:rowOff>129540</xdr:rowOff>
    </xdr:to>
    <xdr:sp macro="" textlink="">
      <xdr:nvSpPr>
        <xdr:cNvPr id="1709" name="OpenSolver6">
          <a:extLst>
            <a:ext uri="{FF2B5EF4-FFF2-40B4-BE49-F238E27FC236}">
              <a16:creationId xmlns:a16="http://schemas.microsoft.com/office/drawing/2014/main" id="{4874D055-2C38-4F6B-A884-2599F2EC48B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126</xdr:row>
      <xdr:rowOff>15240</xdr:rowOff>
    </xdr:from>
    <xdr:to>
      <xdr:col>5</xdr:col>
      <xdr:colOff>69910</xdr:colOff>
      <xdr:row>126</xdr:row>
      <xdr:rowOff>129540</xdr:rowOff>
    </xdr:to>
    <xdr:sp macro="" textlink="">
      <xdr:nvSpPr>
        <xdr:cNvPr id="1710" name="OpenSolver6">
          <a:extLst>
            <a:ext uri="{FF2B5EF4-FFF2-40B4-BE49-F238E27FC236}">
              <a16:creationId xmlns:a16="http://schemas.microsoft.com/office/drawing/2014/main" id="{882BAC0F-B8DD-4A31-8287-A28446B0DBA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127</xdr:row>
      <xdr:rowOff>15240</xdr:rowOff>
    </xdr:from>
    <xdr:to>
      <xdr:col>5</xdr:col>
      <xdr:colOff>69910</xdr:colOff>
      <xdr:row>127</xdr:row>
      <xdr:rowOff>129540</xdr:rowOff>
    </xdr:to>
    <xdr:sp macro="" textlink="">
      <xdr:nvSpPr>
        <xdr:cNvPr id="1711" name="OpenSolver6">
          <a:extLst>
            <a:ext uri="{FF2B5EF4-FFF2-40B4-BE49-F238E27FC236}">
              <a16:creationId xmlns:a16="http://schemas.microsoft.com/office/drawing/2014/main" id="{B71F0E9D-A5A6-4189-AD28-D2EE69C62C6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128</xdr:row>
      <xdr:rowOff>15240</xdr:rowOff>
    </xdr:from>
    <xdr:to>
      <xdr:col>5</xdr:col>
      <xdr:colOff>69910</xdr:colOff>
      <xdr:row>128</xdr:row>
      <xdr:rowOff>129540</xdr:rowOff>
    </xdr:to>
    <xdr:sp macro="" textlink="">
      <xdr:nvSpPr>
        <xdr:cNvPr id="1712" name="OpenSolver6">
          <a:extLst>
            <a:ext uri="{FF2B5EF4-FFF2-40B4-BE49-F238E27FC236}">
              <a16:creationId xmlns:a16="http://schemas.microsoft.com/office/drawing/2014/main" id="{6FC3E222-0F7C-48BB-AA04-3E03CEEC2AC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129</xdr:row>
      <xdr:rowOff>15240</xdr:rowOff>
    </xdr:from>
    <xdr:to>
      <xdr:col>5</xdr:col>
      <xdr:colOff>69910</xdr:colOff>
      <xdr:row>129</xdr:row>
      <xdr:rowOff>129540</xdr:rowOff>
    </xdr:to>
    <xdr:sp macro="" textlink="">
      <xdr:nvSpPr>
        <xdr:cNvPr id="1713" name="OpenSolver6">
          <a:extLst>
            <a:ext uri="{FF2B5EF4-FFF2-40B4-BE49-F238E27FC236}">
              <a16:creationId xmlns:a16="http://schemas.microsoft.com/office/drawing/2014/main" id="{6EE837B3-EAD3-40E3-ADF1-9ED1AE72F8F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130</xdr:row>
      <xdr:rowOff>15240</xdr:rowOff>
    </xdr:from>
    <xdr:to>
      <xdr:col>5</xdr:col>
      <xdr:colOff>69910</xdr:colOff>
      <xdr:row>130</xdr:row>
      <xdr:rowOff>129540</xdr:rowOff>
    </xdr:to>
    <xdr:sp macro="" textlink="">
      <xdr:nvSpPr>
        <xdr:cNvPr id="1714" name="OpenSolver6">
          <a:extLst>
            <a:ext uri="{FF2B5EF4-FFF2-40B4-BE49-F238E27FC236}">
              <a16:creationId xmlns:a16="http://schemas.microsoft.com/office/drawing/2014/main" id="{FC82AB73-37E6-46CF-9D14-730AD46D23D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131</xdr:row>
      <xdr:rowOff>15240</xdr:rowOff>
    </xdr:from>
    <xdr:to>
      <xdr:col>5</xdr:col>
      <xdr:colOff>69910</xdr:colOff>
      <xdr:row>131</xdr:row>
      <xdr:rowOff>129540</xdr:rowOff>
    </xdr:to>
    <xdr:sp macro="" textlink="">
      <xdr:nvSpPr>
        <xdr:cNvPr id="1715" name="OpenSolver6">
          <a:extLst>
            <a:ext uri="{FF2B5EF4-FFF2-40B4-BE49-F238E27FC236}">
              <a16:creationId xmlns:a16="http://schemas.microsoft.com/office/drawing/2014/main" id="{436ED082-933F-4370-9D98-86B0C42D18E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132</xdr:row>
      <xdr:rowOff>15240</xdr:rowOff>
    </xdr:from>
    <xdr:to>
      <xdr:col>5</xdr:col>
      <xdr:colOff>69910</xdr:colOff>
      <xdr:row>132</xdr:row>
      <xdr:rowOff>129540</xdr:rowOff>
    </xdr:to>
    <xdr:sp macro="" textlink="">
      <xdr:nvSpPr>
        <xdr:cNvPr id="1716" name="OpenSolver6">
          <a:extLst>
            <a:ext uri="{FF2B5EF4-FFF2-40B4-BE49-F238E27FC236}">
              <a16:creationId xmlns:a16="http://schemas.microsoft.com/office/drawing/2014/main" id="{57CE7A1D-C4ED-4E62-9465-0D155FC89D7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133</xdr:row>
      <xdr:rowOff>15240</xdr:rowOff>
    </xdr:from>
    <xdr:to>
      <xdr:col>5</xdr:col>
      <xdr:colOff>69910</xdr:colOff>
      <xdr:row>133</xdr:row>
      <xdr:rowOff>129540</xdr:rowOff>
    </xdr:to>
    <xdr:sp macro="" textlink="">
      <xdr:nvSpPr>
        <xdr:cNvPr id="1717" name="OpenSolver6">
          <a:extLst>
            <a:ext uri="{FF2B5EF4-FFF2-40B4-BE49-F238E27FC236}">
              <a16:creationId xmlns:a16="http://schemas.microsoft.com/office/drawing/2014/main" id="{405FC170-F57F-40E9-94FC-BD98F5C6D93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134</xdr:row>
      <xdr:rowOff>15240</xdr:rowOff>
    </xdr:from>
    <xdr:to>
      <xdr:col>5</xdr:col>
      <xdr:colOff>69910</xdr:colOff>
      <xdr:row>134</xdr:row>
      <xdr:rowOff>129540</xdr:rowOff>
    </xdr:to>
    <xdr:sp macro="" textlink="">
      <xdr:nvSpPr>
        <xdr:cNvPr id="1718" name="OpenSolver6">
          <a:extLst>
            <a:ext uri="{FF2B5EF4-FFF2-40B4-BE49-F238E27FC236}">
              <a16:creationId xmlns:a16="http://schemas.microsoft.com/office/drawing/2014/main" id="{39BFFEF5-1853-40CA-8881-58D14304A68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135</xdr:row>
      <xdr:rowOff>15240</xdr:rowOff>
    </xdr:from>
    <xdr:to>
      <xdr:col>5</xdr:col>
      <xdr:colOff>69910</xdr:colOff>
      <xdr:row>135</xdr:row>
      <xdr:rowOff>129540</xdr:rowOff>
    </xdr:to>
    <xdr:sp macro="" textlink="">
      <xdr:nvSpPr>
        <xdr:cNvPr id="1719" name="OpenSolver6">
          <a:extLst>
            <a:ext uri="{FF2B5EF4-FFF2-40B4-BE49-F238E27FC236}">
              <a16:creationId xmlns:a16="http://schemas.microsoft.com/office/drawing/2014/main" id="{578EEE2D-6714-4E1B-AAB7-665C8F41723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136</xdr:row>
      <xdr:rowOff>15240</xdr:rowOff>
    </xdr:from>
    <xdr:to>
      <xdr:col>5</xdr:col>
      <xdr:colOff>69910</xdr:colOff>
      <xdr:row>136</xdr:row>
      <xdr:rowOff>129540</xdr:rowOff>
    </xdr:to>
    <xdr:sp macro="" textlink="">
      <xdr:nvSpPr>
        <xdr:cNvPr id="1720" name="OpenSolver6">
          <a:extLst>
            <a:ext uri="{FF2B5EF4-FFF2-40B4-BE49-F238E27FC236}">
              <a16:creationId xmlns:a16="http://schemas.microsoft.com/office/drawing/2014/main" id="{859D13ED-0C45-41FD-96F1-32269D05E7A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137</xdr:row>
      <xdr:rowOff>15240</xdr:rowOff>
    </xdr:from>
    <xdr:to>
      <xdr:col>5</xdr:col>
      <xdr:colOff>69910</xdr:colOff>
      <xdr:row>137</xdr:row>
      <xdr:rowOff>129540</xdr:rowOff>
    </xdr:to>
    <xdr:sp macro="" textlink="">
      <xdr:nvSpPr>
        <xdr:cNvPr id="1721" name="OpenSolver6">
          <a:extLst>
            <a:ext uri="{FF2B5EF4-FFF2-40B4-BE49-F238E27FC236}">
              <a16:creationId xmlns:a16="http://schemas.microsoft.com/office/drawing/2014/main" id="{29370B18-1255-4076-91E7-7B4E12F37A5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138</xdr:row>
      <xdr:rowOff>15240</xdr:rowOff>
    </xdr:from>
    <xdr:to>
      <xdr:col>5</xdr:col>
      <xdr:colOff>69910</xdr:colOff>
      <xdr:row>138</xdr:row>
      <xdr:rowOff>129540</xdr:rowOff>
    </xdr:to>
    <xdr:sp macro="" textlink="">
      <xdr:nvSpPr>
        <xdr:cNvPr id="1722" name="OpenSolver6">
          <a:extLst>
            <a:ext uri="{FF2B5EF4-FFF2-40B4-BE49-F238E27FC236}">
              <a16:creationId xmlns:a16="http://schemas.microsoft.com/office/drawing/2014/main" id="{89242F0E-0A3C-44CE-A064-0D7F5B2BC71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139</xdr:row>
      <xdr:rowOff>15240</xdr:rowOff>
    </xdr:from>
    <xdr:to>
      <xdr:col>5</xdr:col>
      <xdr:colOff>69910</xdr:colOff>
      <xdr:row>139</xdr:row>
      <xdr:rowOff>129540</xdr:rowOff>
    </xdr:to>
    <xdr:sp macro="" textlink="">
      <xdr:nvSpPr>
        <xdr:cNvPr id="1723" name="OpenSolver6">
          <a:extLst>
            <a:ext uri="{FF2B5EF4-FFF2-40B4-BE49-F238E27FC236}">
              <a16:creationId xmlns:a16="http://schemas.microsoft.com/office/drawing/2014/main" id="{F1192490-0D66-44B5-8172-47A45150FC8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140</xdr:row>
      <xdr:rowOff>15240</xdr:rowOff>
    </xdr:from>
    <xdr:to>
      <xdr:col>5</xdr:col>
      <xdr:colOff>69910</xdr:colOff>
      <xdr:row>140</xdr:row>
      <xdr:rowOff>129540</xdr:rowOff>
    </xdr:to>
    <xdr:sp macro="" textlink="">
      <xdr:nvSpPr>
        <xdr:cNvPr id="1724" name="OpenSolver6">
          <a:extLst>
            <a:ext uri="{FF2B5EF4-FFF2-40B4-BE49-F238E27FC236}">
              <a16:creationId xmlns:a16="http://schemas.microsoft.com/office/drawing/2014/main" id="{914650A7-8047-4368-ADA7-39D2FC33C5D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141</xdr:row>
      <xdr:rowOff>15240</xdr:rowOff>
    </xdr:from>
    <xdr:to>
      <xdr:col>5</xdr:col>
      <xdr:colOff>69910</xdr:colOff>
      <xdr:row>141</xdr:row>
      <xdr:rowOff>129540</xdr:rowOff>
    </xdr:to>
    <xdr:sp macro="" textlink="">
      <xdr:nvSpPr>
        <xdr:cNvPr id="1725" name="OpenSolver6">
          <a:extLst>
            <a:ext uri="{FF2B5EF4-FFF2-40B4-BE49-F238E27FC236}">
              <a16:creationId xmlns:a16="http://schemas.microsoft.com/office/drawing/2014/main" id="{62658FFF-A572-440D-94A6-8CD78392A0E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142</xdr:row>
      <xdr:rowOff>15240</xdr:rowOff>
    </xdr:from>
    <xdr:to>
      <xdr:col>5</xdr:col>
      <xdr:colOff>69910</xdr:colOff>
      <xdr:row>142</xdr:row>
      <xdr:rowOff>129540</xdr:rowOff>
    </xdr:to>
    <xdr:sp macro="" textlink="">
      <xdr:nvSpPr>
        <xdr:cNvPr id="1726" name="OpenSolver6">
          <a:extLst>
            <a:ext uri="{FF2B5EF4-FFF2-40B4-BE49-F238E27FC236}">
              <a16:creationId xmlns:a16="http://schemas.microsoft.com/office/drawing/2014/main" id="{21C37984-FEA3-4EE3-A036-FE83051E9F1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143</xdr:row>
      <xdr:rowOff>15240</xdr:rowOff>
    </xdr:from>
    <xdr:to>
      <xdr:col>5</xdr:col>
      <xdr:colOff>69910</xdr:colOff>
      <xdr:row>143</xdr:row>
      <xdr:rowOff>129540</xdr:rowOff>
    </xdr:to>
    <xdr:sp macro="" textlink="">
      <xdr:nvSpPr>
        <xdr:cNvPr id="1727" name="OpenSolver6">
          <a:extLst>
            <a:ext uri="{FF2B5EF4-FFF2-40B4-BE49-F238E27FC236}">
              <a16:creationId xmlns:a16="http://schemas.microsoft.com/office/drawing/2014/main" id="{80A6A16B-8464-4B8F-A82D-1CD1F29BAF5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144</xdr:row>
      <xdr:rowOff>15240</xdr:rowOff>
    </xdr:from>
    <xdr:to>
      <xdr:col>5</xdr:col>
      <xdr:colOff>69910</xdr:colOff>
      <xdr:row>144</xdr:row>
      <xdr:rowOff>129540</xdr:rowOff>
    </xdr:to>
    <xdr:sp macro="" textlink="">
      <xdr:nvSpPr>
        <xdr:cNvPr id="1728" name="OpenSolver6">
          <a:extLst>
            <a:ext uri="{FF2B5EF4-FFF2-40B4-BE49-F238E27FC236}">
              <a16:creationId xmlns:a16="http://schemas.microsoft.com/office/drawing/2014/main" id="{DA0DF80A-9893-40A6-9162-A996AF7D047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145</xdr:row>
      <xdr:rowOff>15240</xdr:rowOff>
    </xdr:from>
    <xdr:to>
      <xdr:col>5</xdr:col>
      <xdr:colOff>69910</xdr:colOff>
      <xdr:row>145</xdr:row>
      <xdr:rowOff>129540</xdr:rowOff>
    </xdr:to>
    <xdr:sp macro="" textlink="">
      <xdr:nvSpPr>
        <xdr:cNvPr id="1729" name="OpenSolver6">
          <a:extLst>
            <a:ext uri="{FF2B5EF4-FFF2-40B4-BE49-F238E27FC236}">
              <a16:creationId xmlns:a16="http://schemas.microsoft.com/office/drawing/2014/main" id="{FCD604AF-D39F-40DC-B5B8-CA4A4DC40B4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146</xdr:row>
      <xdr:rowOff>15240</xdr:rowOff>
    </xdr:from>
    <xdr:to>
      <xdr:col>5</xdr:col>
      <xdr:colOff>69910</xdr:colOff>
      <xdr:row>146</xdr:row>
      <xdr:rowOff>129540</xdr:rowOff>
    </xdr:to>
    <xdr:sp macro="" textlink="">
      <xdr:nvSpPr>
        <xdr:cNvPr id="1730" name="OpenSolver6">
          <a:extLst>
            <a:ext uri="{FF2B5EF4-FFF2-40B4-BE49-F238E27FC236}">
              <a16:creationId xmlns:a16="http://schemas.microsoft.com/office/drawing/2014/main" id="{582BF2C7-178E-40F6-B144-DFE9CD4822F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147</xdr:row>
      <xdr:rowOff>15240</xdr:rowOff>
    </xdr:from>
    <xdr:to>
      <xdr:col>5</xdr:col>
      <xdr:colOff>69910</xdr:colOff>
      <xdr:row>147</xdr:row>
      <xdr:rowOff>129540</xdr:rowOff>
    </xdr:to>
    <xdr:sp macro="" textlink="">
      <xdr:nvSpPr>
        <xdr:cNvPr id="1731" name="OpenSolver6">
          <a:extLst>
            <a:ext uri="{FF2B5EF4-FFF2-40B4-BE49-F238E27FC236}">
              <a16:creationId xmlns:a16="http://schemas.microsoft.com/office/drawing/2014/main" id="{E5B36AF8-09E1-45EC-BD38-F937C697877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148</xdr:row>
      <xdr:rowOff>15240</xdr:rowOff>
    </xdr:from>
    <xdr:to>
      <xdr:col>5</xdr:col>
      <xdr:colOff>69910</xdr:colOff>
      <xdr:row>148</xdr:row>
      <xdr:rowOff>129540</xdr:rowOff>
    </xdr:to>
    <xdr:sp macro="" textlink="">
      <xdr:nvSpPr>
        <xdr:cNvPr id="1732" name="OpenSolver6">
          <a:extLst>
            <a:ext uri="{FF2B5EF4-FFF2-40B4-BE49-F238E27FC236}">
              <a16:creationId xmlns:a16="http://schemas.microsoft.com/office/drawing/2014/main" id="{BA923D4D-A641-4F3B-B6B9-D85979270A0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149</xdr:row>
      <xdr:rowOff>15240</xdr:rowOff>
    </xdr:from>
    <xdr:to>
      <xdr:col>5</xdr:col>
      <xdr:colOff>69910</xdr:colOff>
      <xdr:row>149</xdr:row>
      <xdr:rowOff>129540</xdr:rowOff>
    </xdr:to>
    <xdr:sp macro="" textlink="">
      <xdr:nvSpPr>
        <xdr:cNvPr id="1733" name="OpenSolver6">
          <a:extLst>
            <a:ext uri="{FF2B5EF4-FFF2-40B4-BE49-F238E27FC236}">
              <a16:creationId xmlns:a16="http://schemas.microsoft.com/office/drawing/2014/main" id="{E7B79242-6A0C-4D05-8E21-DD113936A67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150</xdr:row>
      <xdr:rowOff>15240</xdr:rowOff>
    </xdr:from>
    <xdr:to>
      <xdr:col>5</xdr:col>
      <xdr:colOff>69910</xdr:colOff>
      <xdr:row>150</xdr:row>
      <xdr:rowOff>129540</xdr:rowOff>
    </xdr:to>
    <xdr:sp macro="" textlink="">
      <xdr:nvSpPr>
        <xdr:cNvPr id="1734" name="OpenSolver6">
          <a:extLst>
            <a:ext uri="{FF2B5EF4-FFF2-40B4-BE49-F238E27FC236}">
              <a16:creationId xmlns:a16="http://schemas.microsoft.com/office/drawing/2014/main" id="{F572CB2C-AF22-4BEC-89F8-6D2EC075612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151</xdr:row>
      <xdr:rowOff>15240</xdr:rowOff>
    </xdr:from>
    <xdr:to>
      <xdr:col>5</xdr:col>
      <xdr:colOff>69910</xdr:colOff>
      <xdr:row>151</xdr:row>
      <xdr:rowOff>129540</xdr:rowOff>
    </xdr:to>
    <xdr:sp macro="" textlink="">
      <xdr:nvSpPr>
        <xdr:cNvPr id="1735" name="OpenSolver6">
          <a:extLst>
            <a:ext uri="{FF2B5EF4-FFF2-40B4-BE49-F238E27FC236}">
              <a16:creationId xmlns:a16="http://schemas.microsoft.com/office/drawing/2014/main" id="{B50B2534-35BB-4478-924C-C5255068CAD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152</xdr:row>
      <xdr:rowOff>15240</xdr:rowOff>
    </xdr:from>
    <xdr:to>
      <xdr:col>5</xdr:col>
      <xdr:colOff>69910</xdr:colOff>
      <xdr:row>152</xdr:row>
      <xdr:rowOff>129540</xdr:rowOff>
    </xdr:to>
    <xdr:sp macro="" textlink="">
      <xdr:nvSpPr>
        <xdr:cNvPr id="1736" name="OpenSolver6">
          <a:extLst>
            <a:ext uri="{FF2B5EF4-FFF2-40B4-BE49-F238E27FC236}">
              <a16:creationId xmlns:a16="http://schemas.microsoft.com/office/drawing/2014/main" id="{481D988E-0328-4D73-85B7-0C7D38D55D3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153</xdr:row>
      <xdr:rowOff>15240</xdr:rowOff>
    </xdr:from>
    <xdr:to>
      <xdr:col>5</xdr:col>
      <xdr:colOff>69910</xdr:colOff>
      <xdr:row>153</xdr:row>
      <xdr:rowOff>129540</xdr:rowOff>
    </xdr:to>
    <xdr:sp macro="" textlink="">
      <xdr:nvSpPr>
        <xdr:cNvPr id="1737" name="OpenSolver6">
          <a:extLst>
            <a:ext uri="{FF2B5EF4-FFF2-40B4-BE49-F238E27FC236}">
              <a16:creationId xmlns:a16="http://schemas.microsoft.com/office/drawing/2014/main" id="{7B522EFD-1BDA-4C89-8528-9B2B9CA5C5A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154</xdr:row>
      <xdr:rowOff>15240</xdr:rowOff>
    </xdr:from>
    <xdr:to>
      <xdr:col>5</xdr:col>
      <xdr:colOff>69910</xdr:colOff>
      <xdr:row>154</xdr:row>
      <xdr:rowOff>129540</xdr:rowOff>
    </xdr:to>
    <xdr:sp macro="" textlink="">
      <xdr:nvSpPr>
        <xdr:cNvPr id="1738" name="OpenSolver6">
          <a:extLst>
            <a:ext uri="{FF2B5EF4-FFF2-40B4-BE49-F238E27FC236}">
              <a16:creationId xmlns:a16="http://schemas.microsoft.com/office/drawing/2014/main" id="{97DE0357-CF39-4C28-A08F-0B77C86538E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155</xdr:row>
      <xdr:rowOff>15240</xdr:rowOff>
    </xdr:from>
    <xdr:to>
      <xdr:col>5</xdr:col>
      <xdr:colOff>69910</xdr:colOff>
      <xdr:row>155</xdr:row>
      <xdr:rowOff>129540</xdr:rowOff>
    </xdr:to>
    <xdr:sp macro="" textlink="">
      <xdr:nvSpPr>
        <xdr:cNvPr id="1739" name="OpenSolver6">
          <a:extLst>
            <a:ext uri="{FF2B5EF4-FFF2-40B4-BE49-F238E27FC236}">
              <a16:creationId xmlns:a16="http://schemas.microsoft.com/office/drawing/2014/main" id="{B6504750-B7B4-4C6D-A0A7-6758F9824A2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156</xdr:row>
      <xdr:rowOff>15240</xdr:rowOff>
    </xdr:from>
    <xdr:to>
      <xdr:col>5</xdr:col>
      <xdr:colOff>69910</xdr:colOff>
      <xdr:row>156</xdr:row>
      <xdr:rowOff>129540</xdr:rowOff>
    </xdr:to>
    <xdr:sp macro="" textlink="">
      <xdr:nvSpPr>
        <xdr:cNvPr id="1740" name="OpenSolver6">
          <a:extLst>
            <a:ext uri="{FF2B5EF4-FFF2-40B4-BE49-F238E27FC236}">
              <a16:creationId xmlns:a16="http://schemas.microsoft.com/office/drawing/2014/main" id="{FE81351B-4404-4D12-AFEA-9244506255C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157</xdr:row>
      <xdr:rowOff>15240</xdr:rowOff>
    </xdr:from>
    <xdr:to>
      <xdr:col>5</xdr:col>
      <xdr:colOff>69910</xdr:colOff>
      <xdr:row>157</xdr:row>
      <xdr:rowOff>129540</xdr:rowOff>
    </xdr:to>
    <xdr:sp macro="" textlink="">
      <xdr:nvSpPr>
        <xdr:cNvPr id="1741" name="OpenSolver6">
          <a:extLst>
            <a:ext uri="{FF2B5EF4-FFF2-40B4-BE49-F238E27FC236}">
              <a16:creationId xmlns:a16="http://schemas.microsoft.com/office/drawing/2014/main" id="{2238E566-2A87-49B0-B09C-F43EBC52A00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158</xdr:row>
      <xdr:rowOff>15240</xdr:rowOff>
    </xdr:from>
    <xdr:to>
      <xdr:col>5</xdr:col>
      <xdr:colOff>69910</xdr:colOff>
      <xdr:row>158</xdr:row>
      <xdr:rowOff>129540</xdr:rowOff>
    </xdr:to>
    <xdr:sp macro="" textlink="">
      <xdr:nvSpPr>
        <xdr:cNvPr id="1742" name="OpenSolver6">
          <a:extLst>
            <a:ext uri="{FF2B5EF4-FFF2-40B4-BE49-F238E27FC236}">
              <a16:creationId xmlns:a16="http://schemas.microsoft.com/office/drawing/2014/main" id="{E0C09B03-1977-4FCD-8099-2D16BE4CF53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159</xdr:row>
      <xdr:rowOff>15240</xdr:rowOff>
    </xdr:from>
    <xdr:to>
      <xdr:col>5</xdr:col>
      <xdr:colOff>69910</xdr:colOff>
      <xdr:row>159</xdr:row>
      <xdr:rowOff>129540</xdr:rowOff>
    </xdr:to>
    <xdr:sp macro="" textlink="">
      <xdr:nvSpPr>
        <xdr:cNvPr id="1743" name="OpenSolver6">
          <a:extLst>
            <a:ext uri="{FF2B5EF4-FFF2-40B4-BE49-F238E27FC236}">
              <a16:creationId xmlns:a16="http://schemas.microsoft.com/office/drawing/2014/main" id="{954E2473-C67C-4ED5-B5A2-B43450FBD64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160</xdr:row>
      <xdr:rowOff>15240</xdr:rowOff>
    </xdr:from>
    <xdr:to>
      <xdr:col>5</xdr:col>
      <xdr:colOff>69910</xdr:colOff>
      <xdr:row>160</xdr:row>
      <xdr:rowOff>129540</xdr:rowOff>
    </xdr:to>
    <xdr:sp macro="" textlink="">
      <xdr:nvSpPr>
        <xdr:cNvPr id="1744" name="OpenSolver6">
          <a:extLst>
            <a:ext uri="{FF2B5EF4-FFF2-40B4-BE49-F238E27FC236}">
              <a16:creationId xmlns:a16="http://schemas.microsoft.com/office/drawing/2014/main" id="{C28AB6F2-F719-4BC0-AC96-A42FEE9044C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161</xdr:row>
      <xdr:rowOff>15240</xdr:rowOff>
    </xdr:from>
    <xdr:to>
      <xdr:col>5</xdr:col>
      <xdr:colOff>69910</xdr:colOff>
      <xdr:row>161</xdr:row>
      <xdr:rowOff>129540</xdr:rowOff>
    </xdr:to>
    <xdr:sp macro="" textlink="">
      <xdr:nvSpPr>
        <xdr:cNvPr id="1745" name="OpenSolver6">
          <a:extLst>
            <a:ext uri="{FF2B5EF4-FFF2-40B4-BE49-F238E27FC236}">
              <a16:creationId xmlns:a16="http://schemas.microsoft.com/office/drawing/2014/main" id="{49DEDE01-B8BE-4986-BDB0-54BB2DF4E95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162</xdr:row>
      <xdr:rowOff>15240</xdr:rowOff>
    </xdr:from>
    <xdr:to>
      <xdr:col>5</xdr:col>
      <xdr:colOff>69910</xdr:colOff>
      <xdr:row>162</xdr:row>
      <xdr:rowOff>129540</xdr:rowOff>
    </xdr:to>
    <xdr:sp macro="" textlink="">
      <xdr:nvSpPr>
        <xdr:cNvPr id="1746" name="OpenSolver6">
          <a:extLst>
            <a:ext uri="{FF2B5EF4-FFF2-40B4-BE49-F238E27FC236}">
              <a16:creationId xmlns:a16="http://schemas.microsoft.com/office/drawing/2014/main" id="{5284DC09-AD7B-487C-81C9-EAEDC755FB8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163</xdr:row>
      <xdr:rowOff>15240</xdr:rowOff>
    </xdr:from>
    <xdr:to>
      <xdr:col>5</xdr:col>
      <xdr:colOff>69910</xdr:colOff>
      <xdr:row>163</xdr:row>
      <xdr:rowOff>129540</xdr:rowOff>
    </xdr:to>
    <xdr:sp macro="" textlink="">
      <xdr:nvSpPr>
        <xdr:cNvPr id="1747" name="OpenSolver6">
          <a:extLst>
            <a:ext uri="{FF2B5EF4-FFF2-40B4-BE49-F238E27FC236}">
              <a16:creationId xmlns:a16="http://schemas.microsoft.com/office/drawing/2014/main" id="{241E7D5E-8691-4C5D-8A6A-EF6AE825745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164</xdr:row>
      <xdr:rowOff>15240</xdr:rowOff>
    </xdr:from>
    <xdr:to>
      <xdr:col>5</xdr:col>
      <xdr:colOff>69910</xdr:colOff>
      <xdr:row>164</xdr:row>
      <xdr:rowOff>129540</xdr:rowOff>
    </xdr:to>
    <xdr:sp macro="" textlink="">
      <xdr:nvSpPr>
        <xdr:cNvPr id="1748" name="OpenSolver6">
          <a:extLst>
            <a:ext uri="{FF2B5EF4-FFF2-40B4-BE49-F238E27FC236}">
              <a16:creationId xmlns:a16="http://schemas.microsoft.com/office/drawing/2014/main" id="{2D159A84-EACE-4685-9E00-6F988876D6D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165</xdr:row>
      <xdr:rowOff>15240</xdr:rowOff>
    </xdr:from>
    <xdr:to>
      <xdr:col>5</xdr:col>
      <xdr:colOff>69910</xdr:colOff>
      <xdr:row>165</xdr:row>
      <xdr:rowOff>129540</xdr:rowOff>
    </xdr:to>
    <xdr:sp macro="" textlink="">
      <xdr:nvSpPr>
        <xdr:cNvPr id="1749" name="OpenSolver6">
          <a:extLst>
            <a:ext uri="{FF2B5EF4-FFF2-40B4-BE49-F238E27FC236}">
              <a16:creationId xmlns:a16="http://schemas.microsoft.com/office/drawing/2014/main" id="{00248AC2-A1CC-49FA-B9E1-4E9166B3F2C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166</xdr:row>
      <xdr:rowOff>15240</xdr:rowOff>
    </xdr:from>
    <xdr:to>
      <xdr:col>5</xdr:col>
      <xdr:colOff>69910</xdr:colOff>
      <xdr:row>166</xdr:row>
      <xdr:rowOff>129540</xdr:rowOff>
    </xdr:to>
    <xdr:sp macro="" textlink="">
      <xdr:nvSpPr>
        <xdr:cNvPr id="1750" name="OpenSolver6">
          <a:extLst>
            <a:ext uri="{FF2B5EF4-FFF2-40B4-BE49-F238E27FC236}">
              <a16:creationId xmlns:a16="http://schemas.microsoft.com/office/drawing/2014/main" id="{7E23AE0E-E606-40F7-90B3-86054BF6F30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167</xdr:row>
      <xdr:rowOff>15240</xdr:rowOff>
    </xdr:from>
    <xdr:to>
      <xdr:col>5</xdr:col>
      <xdr:colOff>69910</xdr:colOff>
      <xdr:row>167</xdr:row>
      <xdr:rowOff>129540</xdr:rowOff>
    </xdr:to>
    <xdr:sp macro="" textlink="">
      <xdr:nvSpPr>
        <xdr:cNvPr id="1751" name="OpenSolver6">
          <a:extLst>
            <a:ext uri="{FF2B5EF4-FFF2-40B4-BE49-F238E27FC236}">
              <a16:creationId xmlns:a16="http://schemas.microsoft.com/office/drawing/2014/main" id="{1ADFC410-1711-4F37-8FBB-87630024E1D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168</xdr:row>
      <xdr:rowOff>15240</xdr:rowOff>
    </xdr:from>
    <xdr:to>
      <xdr:col>5</xdr:col>
      <xdr:colOff>69910</xdr:colOff>
      <xdr:row>168</xdr:row>
      <xdr:rowOff>129540</xdr:rowOff>
    </xdr:to>
    <xdr:sp macro="" textlink="">
      <xdr:nvSpPr>
        <xdr:cNvPr id="1752" name="OpenSolver6">
          <a:extLst>
            <a:ext uri="{FF2B5EF4-FFF2-40B4-BE49-F238E27FC236}">
              <a16:creationId xmlns:a16="http://schemas.microsoft.com/office/drawing/2014/main" id="{F5DFAEB5-77F6-4D15-A78A-60F6845EA2B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169</xdr:row>
      <xdr:rowOff>15240</xdr:rowOff>
    </xdr:from>
    <xdr:to>
      <xdr:col>5</xdr:col>
      <xdr:colOff>69910</xdr:colOff>
      <xdr:row>169</xdr:row>
      <xdr:rowOff>129540</xdr:rowOff>
    </xdr:to>
    <xdr:sp macro="" textlink="">
      <xdr:nvSpPr>
        <xdr:cNvPr id="1753" name="OpenSolver6">
          <a:extLst>
            <a:ext uri="{FF2B5EF4-FFF2-40B4-BE49-F238E27FC236}">
              <a16:creationId xmlns:a16="http://schemas.microsoft.com/office/drawing/2014/main" id="{B0597CB4-9208-44E0-A33E-509E90D6379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170</xdr:row>
      <xdr:rowOff>15240</xdr:rowOff>
    </xdr:from>
    <xdr:to>
      <xdr:col>5</xdr:col>
      <xdr:colOff>69910</xdr:colOff>
      <xdr:row>170</xdr:row>
      <xdr:rowOff>129540</xdr:rowOff>
    </xdr:to>
    <xdr:sp macro="" textlink="">
      <xdr:nvSpPr>
        <xdr:cNvPr id="1754" name="OpenSolver6">
          <a:extLst>
            <a:ext uri="{FF2B5EF4-FFF2-40B4-BE49-F238E27FC236}">
              <a16:creationId xmlns:a16="http://schemas.microsoft.com/office/drawing/2014/main" id="{2C87D442-7C87-4CE9-98B0-95D7AE055C1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171</xdr:row>
      <xdr:rowOff>15240</xdr:rowOff>
    </xdr:from>
    <xdr:to>
      <xdr:col>5</xdr:col>
      <xdr:colOff>69910</xdr:colOff>
      <xdr:row>171</xdr:row>
      <xdr:rowOff>129540</xdr:rowOff>
    </xdr:to>
    <xdr:sp macro="" textlink="">
      <xdr:nvSpPr>
        <xdr:cNvPr id="1755" name="OpenSolver6">
          <a:extLst>
            <a:ext uri="{FF2B5EF4-FFF2-40B4-BE49-F238E27FC236}">
              <a16:creationId xmlns:a16="http://schemas.microsoft.com/office/drawing/2014/main" id="{FE2E0EFE-6895-482A-B853-196FA64C31C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172</xdr:row>
      <xdr:rowOff>15240</xdr:rowOff>
    </xdr:from>
    <xdr:to>
      <xdr:col>5</xdr:col>
      <xdr:colOff>69910</xdr:colOff>
      <xdr:row>172</xdr:row>
      <xdr:rowOff>129540</xdr:rowOff>
    </xdr:to>
    <xdr:sp macro="" textlink="">
      <xdr:nvSpPr>
        <xdr:cNvPr id="1756" name="OpenSolver6">
          <a:extLst>
            <a:ext uri="{FF2B5EF4-FFF2-40B4-BE49-F238E27FC236}">
              <a16:creationId xmlns:a16="http://schemas.microsoft.com/office/drawing/2014/main" id="{DC217374-289F-4BFA-BE3A-F984965179B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173</xdr:row>
      <xdr:rowOff>15240</xdr:rowOff>
    </xdr:from>
    <xdr:to>
      <xdr:col>5</xdr:col>
      <xdr:colOff>69910</xdr:colOff>
      <xdr:row>173</xdr:row>
      <xdr:rowOff>129540</xdr:rowOff>
    </xdr:to>
    <xdr:sp macro="" textlink="">
      <xdr:nvSpPr>
        <xdr:cNvPr id="1757" name="OpenSolver6">
          <a:extLst>
            <a:ext uri="{FF2B5EF4-FFF2-40B4-BE49-F238E27FC236}">
              <a16:creationId xmlns:a16="http://schemas.microsoft.com/office/drawing/2014/main" id="{C4676206-1351-469F-9522-15A95DBF0B4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174</xdr:row>
      <xdr:rowOff>15240</xdr:rowOff>
    </xdr:from>
    <xdr:to>
      <xdr:col>5</xdr:col>
      <xdr:colOff>69910</xdr:colOff>
      <xdr:row>174</xdr:row>
      <xdr:rowOff>129540</xdr:rowOff>
    </xdr:to>
    <xdr:sp macro="" textlink="">
      <xdr:nvSpPr>
        <xdr:cNvPr id="1758" name="OpenSolver6">
          <a:extLst>
            <a:ext uri="{FF2B5EF4-FFF2-40B4-BE49-F238E27FC236}">
              <a16:creationId xmlns:a16="http://schemas.microsoft.com/office/drawing/2014/main" id="{3B22356D-D96E-41F8-AABE-BA9DEE715E4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175</xdr:row>
      <xdr:rowOff>15240</xdr:rowOff>
    </xdr:from>
    <xdr:to>
      <xdr:col>5</xdr:col>
      <xdr:colOff>69910</xdr:colOff>
      <xdr:row>175</xdr:row>
      <xdr:rowOff>129540</xdr:rowOff>
    </xdr:to>
    <xdr:sp macro="" textlink="">
      <xdr:nvSpPr>
        <xdr:cNvPr id="1759" name="OpenSolver6">
          <a:extLst>
            <a:ext uri="{FF2B5EF4-FFF2-40B4-BE49-F238E27FC236}">
              <a16:creationId xmlns:a16="http://schemas.microsoft.com/office/drawing/2014/main" id="{66A35BB1-37B7-4A35-A60F-5B846845A3A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176</xdr:row>
      <xdr:rowOff>15240</xdr:rowOff>
    </xdr:from>
    <xdr:to>
      <xdr:col>5</xdr:col>
      <xdr:colOff>69910</xdr:colOff>
      <xdr:row>176</xdr:row>
      <xdr:rowOff>129540</xdr:rowOff>
    </xdr:to>
    <xdr:sp macro="" textlink="">
      <xdr:nvSpPr>
        <xdr:cNvPr id="1760" name="OpenSolver6">
          <a:extLst>
            <a:ext uri="{FF2B5EF4-FFF2-40B4-BE49-F238E27FC236}">
              <a16:creationId xmlns:a16="http://schemas.microsoft.com/office/drawing/2014/main" id="{CFDF48AE-278D-491F-AB42-E433A8EE454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177</xdr:row>
      <xdr:rowOff>15240</xdr:rowOff>
    </xdr:from>
    <xdr:to>
      <xdr:col>5</xdr:col>
      <xdr:colOff>69910</xdr:colOff>
      <xdr:row>177</xdr:row>
      <xdr:rowOff>129540</xdr:rowOff>
    </xdr:to>
    <xdr:sp macro="" textlink="">
      <xdr:nvSpPr>
        <xdr:cNvPr id="1761" name="OpenSolver6">
          <a:extLst>
            <a:ext uri="{FF2B5EF4-FFF2-40B4-BE49-F238E27FC236}">
              <a16:creationId xmlns:a16="http://schemas.microsoft.com/office/drawing/2014/main" id="{80733027-67BD-499A-A0B0-C411449C683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178</xdr:row>
      <xdr:rowOff>15240</xdr:rowOff>
    </xdr:from>
    <xdr:to>
      <xdr:col>5</xdr:col>
      <xdr:colOff>69910</xdr:colOff>
      <xdr:row>178</xdr:row>
      <xdr:rowOff>129540</xdr:rowOff>
    </xdr:to>
    <xdr:sp macro="" textlink="">
      <xdr:nvSpPr>
        <xdr:cNvPr id="1762" name="OpenSolver6">
          <a:extLst>
            <a:ext uri="{FF2B5EF4-FFF2-40B4-BE49-F238E27FC236}">
              <a16:creationId xmlns:a16="http://schemas.microsoft.com/office/drawing/2014/main" id="{9BBE5795-9658-49A5-A1B6-3B14941B0C1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179</xdr:row>
      <xdr:rowOff>15240</xdr:rowOff>
    </xdr:from>
    <xdr:to>
      <xdr:col>5</xdr:col>
      <xdr:colOff>69910</xdr:colOff>
      <xdr:row>179</xdr:row>
      <xdr:rowOff>129540</xdr:rowOff>
    </xdr:to>
    <xdr:sp macro="" textlink="">
      <xdr:nvSpPr>
        <xdr:cNvPr id="1763" name="OpenSolver6">
          <a:extLst>
            <a:ext uri="{FF2B5EF4-FFF2-40B4-BE49-F238E27FC236}">
              <a16:creationId xmlns:a16="http://schemas.microsoft.com/office/drawing/2014/main" id="{590896BF-D9A5-48DA-B3F9-ABB5FB124AB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180</xdr:row>
      <xdr:rowOff>15240</xdr:rowOff>
    </xdr:from>
    <xdr:to>
      <xdr:col>5</xdr:col>
      <xdr:colOff>69910</xdr:colOff>
      <xdr:row>180</xdr:row>
      <xdr:rowOff>129540</xdr:rowOff>
    </xdr:to>
    <xdr:sp macro="" textlink="">
      <xdr:nvSpPr>
        <xdr:cNvPr id="1764" name="OpenSolver6">
          <a:extLst>
            <a:ext uri="{FF2B5EF4-FFF2-40B4-BE49-F238E27FC236}">
              <a16:creationId xmlns:a16="http://schemas.microsoft.com/office/drawing/2014/main" id="{2E28483B-804A-43B8-BE82-79C262A8D35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181</xdr:row>
      <xdr:rowOff>15240</xdr:rowOff>
    </xdr:from>
    <xdr:to>
      <xdr:col>5</xdr:col>
      <xdr:colOff>69910</xdr:colOff>
      <xdr:row>181</xdr:row>
      <xdr:rowOff>129540</xdr:rowOff>
    </xdr:to>
    <xdr:sp macro="" textlink="">
      <xdr:nvSpPr>
        <xdr:cNvPr id="1765" name="OpenSolver6">
          <a:extLst>
            <a:ext uri="{FF2B5EF4-FFF2-40B4-BE49-F238E27FC236}">
              <a16:creationId xmlns:a16="http://schemas.microsoft.com/office/drawing/2014/main" id="{8BA8DA0D-D18F-414A-8CB9-1C1AFA6893C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182</xdr:row>
      <xdr:rowOff>15240</xdr:rowOff>
    </xdr:from>
    <xdr:to>
      <xdr:col>5</xdr:col>
      <xdr:colOff>69910</xdr:colOff>
      <xdr:row>182</xdr:row>
      <xdr:rowOff>129540</xdr:rowOff>
    </xdr:to>
    <xdr:sp macro="" textlink="">
      <xdr:nvSpPr>
        <xdr:cNvPr id="1766" name="OpenSolver6">
          <a:extLst>
            <a:ext uri="{FF2B5EF4-FFF2-40B4-BE49-F238E27FC236}">
              <a16:creationId xmlns:a16="http://schemas.microsoft.com/office/drawing/2014/main" id="{484329BC-6044-494E-B645-F81EDB6D323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183</xdr:row>
      <xdr:rowOff>15240</xdr:rowOff>
    </xdr:from>
    <xdr:to>
      <xdr:col>5</xdr:col>
      <xdr:colOff>69910</xdr:colOff>
      <xdr:row>183</xdr:row>
      <xdr:rowOff>129540</xdr:rowOff>
    </xdr:to>
    <xdr:sp macro="" textlink="">
      <xdr:nvSpPr>
        <xdr:cNvPr id="1767" name="OpenSolver6">
          <a:extLst>
            <a:ext uri="{FF2B5EF4-FFF2-40B4-BE49-F238E27FC236}">
              <a16:creationId xmlns:a16="http://schemas.microsoft.com/office/drawing/2014/main" id="{47EEA74B-5EC8-4D47-953D-BC7E82B1773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184</xdr:row>
      <xdr:rowOff>15240</xdr:rowOff>
    </xdr:from>
    <xdr:to>
      <xdr:col>5</xdr:col>
      <xdr:colOff>69910</xdr:colOff>
      <xdr:row>184</xdr:row>
      <xdr:rowOff>129540</xdr:rowOff>
    </xdr:to>
    <xdr:sp macro="" textlink="">
      <xdr:nvSpPr>
        <xdr:cNvPr id="1768" name="OpenSolver6">
          <a:extLst>
            <a:ext uri="{FF2B5EF4-FFF2-40B4-BE49-F238E27FC236}">
              <a16:creationId xmlns:a16="http://schemas.microsoft.com/office/drawing/2014/main" id="{655652F9-9C89-4339-9CFD-72F0757DE4F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185</xdr:row>
      <xdr:rowOff>15240</xdr:rowOff>
    </xdr:from>
    <xdr:to>
      <xdr:col>5</xdr:col>
      <xdr:colOff>69910</xdr:colOff>
      <xdr:row>185</xdr:row>
      <xdr:rowOff>129540</xdr:rowOff>
    </xdr:to>
    <xdr:sp macro="" textlink="">
      <xdr:nvSpPr>
        <xdr:cNvPr id="1769" name="OpenSolver6">
          <a:extLst>
            <a:ext uri="{FF2B5EF4-FFF2-40B4-BE49-F238E27FC236}">
              <a16:creationId xmlns:a16="http://schemas.microsoft.com/office/drawing/2014/main" id="{F219603A-5924-4B58-AAA0-2FC4637DD4B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186</xdr:row>
      <xdr:rowOff>15240</xdr:rowOff>
    </xdr:from>
    <xdr:to>
      <xdr:col>5</xdr:col>
      <xdr:colOff>69910</xdr:colOff>
      <xdr:row>186</xdr:row>
      <xdr:rowOff>129540</xdr:rowOff>
    </xdr:to>
    <xdr:sp macro="" textlink="">
      <xdr:nvSpPr>
        <xdr:cNvPr id="1770" name="OpenSolver6">
          <a:extLst>
            <a:ext uri="{FF2B5EF4-FFF2-40B4-BE49-F238E27FC236}">
              <a16:creationId xmlns:a16="http://schemas.microsoft.com/office/drawing/2014/main" id="{F08BF62D-CFA5-4CDC-9473-C5596794AA6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187</xdr:row>
      <xdr:rowOff>15240</xdr:rowOff>
    </xdr:from>
    <xdr:to>
      <xdr:col>5</xdr:col>
      <xdr:colOff>69910</xdr:colOff>
      <xdr:row>187</xdr:row>
      <xdr:rowOff>129540</xdr:rowOff>
    </xdr:to>
    <xdr:sp macro="" textlink="">
      <xdr:nvSpPr>
        <xdr:cNvPr id="1771" name="OpenSolver6">
          <a:extLst>
            <a:ext uri="{FF2B5EF4-FFF2-40B4-BE49-F238E27FC236}">
              <a16:creationId xmlns:a16="http://schemas.microsoft.com/office/drawing/2014/main" id="{91BECFAE-5E28-46D3-A417-81E9E7138E5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188</xdr:row>
      <xdr:rowOff>15240</xdr:rowOff>
    </xdr:from>
    <xdr:to>
      <xdr:col>5</xdr:col>
      <xdr:colOff>69910</xdr:colOff>
      <xdr:row>188</xdr:row>
      <xdr:rowOff>129540</xdr:rowOff>
    </xdr:to>
    <xdr:sp macro="" textlink="">
      <xdr:nvSpPr>
        <xdr:cNvPr id="1772" name="OpenSolver6">
          <a:extLst>
            <a:ext uri="{FF2B5EF4-FFF2-40B4-BE49-F238E27FC236}">
              <a16:creationId xmlns:a16="http://schemas.microsoft.com/office/drawing/2014/main" id="{BA71AE94-D230-4060-9E3C-8CCC2520C2B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189</xdr:row>
      <xdr:rowOff>15240</xdr:rowOff>
    </xdr:from>
    <xdr:to>
      <xdr:col>5</xdr:col>
      <xdr:colOff>69910</xdr:colOff>
      <xdr:row>189</xdr:row>
      <xdr:rowOff>129540</xdr:rowOff>
    </xdr:to>
    <xdr:sp macro="" textlink="">
      <xdr:nvSpPr>
        <xdr:cNvPr id="1773" name="OpenSolver6">
          <a:extLst>
            <a:ext uri="{FF2B5EF4-FFF2-40B4-BE49-F238E27FC236}">
              <a16:creationId xmlns:a16="http://schemas.microsoft.com/office/drawing/2014/main" id="{7EA8A647-BF8A-4C7C-ADFC-B395ABA33E2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190</xdr:row>
      <xdr:rowOff>15240</xdr:rowOff>
    </xdr:from>
    <xdr:to>
      <xdr:col>5</xdr:col>
      <xdr:colOff>69910</xdr:colOff>
      <xdr:row>190</xdr:row>
      <xdr:rowOff>129540</xdr:rowOff>
    </xdr:to>
    <xdr:sp macro="" textlink="">
      <xdr:nvSpPr>
        <xdr:cNvPr id="1774" name="OpenSolver6">
          <a:extLst>
            <a:ext uri="{FF2B5EF4-FFF2-40B4-BE49-F238E27FC236}">
              <a16:creationId xmlns:a16="http://schemas.microsoft.com/office/drawing/2014/main" id="{FB396AE5-C637-4DAB-95DD-1BBAADBFCF9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191</xdr:row>
      <xdr:rowOff>15240</xdr:rowOff>
    </xdr:from>
    <xdr:to>
      <xdr:col>5</xdr:col>
      <xdr:colOff>69910</xdr:colOff>
      <xdr:row>191</xdr:row>
      <xdr:rowOff>129540</xdr:rowOff>
    </xdr:to>
    <xdr:sp macro="" textlink="">
      <xdr:nvSpPr>
        <xdr:cNvPr id="1775" name="OpenSolver6">
          <a:extLst>
            <a:ext uri="{FF2B5EF4-FFF2-40B4-BE49-F238E27FC236}">
              <a16:creationId xmlns:a16="http://schemas.microsoft.com/office/drawing/2014/main" id="{C0FC32CC-025F-4AF1-8F40-92571AC1B65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192</xdr:row>
      <xdr:rowOff>15240</xdr:rowOff>
    </xdr:from>
    <xdr:to>
      <xdr:col>5</xdr:col>
      <xdr:colOff>69910</xdr:colOff>
      <xdr:row>192</xdr:row>
      <xdr:rowOff>129540</xdr:rowOff>
    </xdr:to>
    <xdr:sp macro="" textlink="">
      <xdr:nvSpPr>
        <xdr:cNvPr id="1776" name="OpenSolver6">
          <a:extLst>
            <a:ext uri="{FF2B5EF4-FFF2-40B4-BE49-F238E27FC236}">
              <a16:creationId xmlns:a16="http://schemas.microsoft.com/office/drawing/2014/main" id="{92F8484F-5C59-4C74-B8CC-7467E9F1A79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193</xdr:row>
      <xdr:rowOff>15240</xdr:rowOff>
    </xdr:from>
    <xdr:to>
      <xdr:col>5</xdr:col>
      <xdr:colOff>69910</xdr:colOff>
      <xdr:row>193</xdr:row>
      <xdr:rowOff>129540</xdr:rowOff>
    </xdr:to>
    <xdr:sp macro="" textlink="">
      <xdr:nvSpPr>
        <xdr:cNvPr id="1777" name="OpenSolver6">
          <a:extLst>
            <a:ext uri="{FF2B5EF4-FFF2-40B4-BE49-F238E27FC236}">
              <a16:creationId xmlns:a16="http://schemas.microsoft.com/office/drawing/2014/main" id="{AF6C2E8D-BBD5-4D8D-8AC1-AD505535C69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194</xdr:row>
      <xdr:rowOff>15240</xdr:rowOff>
    </xdr:from>
    <xdr:to>
      <xdr:col>5</xdr:col>
      <xdr:colOff>69910</xdr:colOff>
      <xdr:row>194</xdr:row>
      <xdr:rowOff>129540</xdr:rowOff>
    </xdr:to>
    <xdr:sp macro="" textlink="">
      <xdr:nvSpPr>
        <xdr:cNvPr id="1778" name="OpenSolver6">
          <a:extLst>
            <a:ext uri="{FF2B5EF4-FFF2-40B4-BE49-F238E27FC236}">
              <a16:creationId xmlns:a16="http://schemas.microsoft.com/office/drawing/2014/main" id="{FB1B412D-BAA0-4566-B22F-2C921DA3A2F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195</xdr:row>
      <xdr:rowOff>15240</xdr:rowOff>
    </xdr:from>
    <xdr:to>
      <xdr:col>5</xdr:col>
      <xdr:colOff>69910</xdr:colOff>
      <xdr:row>195</xdr:row>
      <xdr:rowOff>129540</xdr:rowOff>
    </xdr:to>
    <xdr:sp macro="" textlink="">
      <xdr:nvSpPr>
        <xdr:cNvPr id="1779" name="OpenSolver6">
          <a:extLst>
            <a:ext uri="{FF2B5EF4-FFF2-40B4-BE49-F238E27FC236}">
              <a16:creationId xmlns:a16="http://schemas.microsoft.com/office/drawing/2014/main" id="{8DF5F516-905B-4A99-A1AE-8B7A0988293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196</xdr:row>
      <xdr:rowOff>15240</xdr:rowOff>
    </xdr:from>
    <xdr:to>
      <xdr:col>5</xdr:col>
      <xdr:colOff>69910</xdr:colOff>
      <xdr:row>196</xdr:row>
      <xdr:rowOff>129540</xdr:rowOff>
    </xdr:to>
    <xdr:sp macro="" textlink="">
      <xdr:nvSpPr>
        <xdr:cNvPr id="1780" name="OpenSolver6">
          <a:extLst>
            <a:ext uri="{FF2B5EF4-FFF2-40B4-BE49-F238E27FC236}">
              <a16:creationId xmlns:a16="http://schemas.microsoft.com/office/drawing/2014/main" id="{D9C11F9C-25FD-402C-80D2-D32BCC54ADC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197</xdr:row>
      <xdr:rowOff>15240</xdr:rowOff>
    </xdr:from>
    <xdr:to>
      <xdr:col>5</xdr:col>
      <xdr:colOff>69910</xdr:colOff>
      <xdr:row>197</xdr:row>
      <xdr:rowOff>129540</xdr:rowOff>
    </xdr:to>
    <xdr:sp macro="" textlink="">
      <xdr:nvSpPr>
        <xdr:cNvPr id="1781" name="OpenSolver6">
          <a:extLst>
            <a:ext uri="{FF2B5EF4-FFF2-40B4-BE49-F238E27FC236}">
              <a16:creationId xmlns:a16="http://schemas.microsoft.com/office/drawing/2014/main" id="{ED098143-490E-446A-B22E-8CA7CD6FC9C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198</xdr:row>
      <xdr:rowOff>15240</xdr:rowOff>
    </xdr:from>
    <xdr:to>
      <xdr:col>5</xdr:col>
      <xdr:colOff>69910</xdr:colOff>
      <xdr:row>198</xdr:row>
      <xdr:rowOff>129540</xdr:rowOff>
    </xdr:to>
    <xdr:sp macro="" textlink="">
      <xdr:nvSpPr>
        <xdr:cNvPr id="1782" name="OpenSolver6">
          <a:extLst>
            <a:ext uri="{FF2B5EF4-FFF2-40B4-BE49-F238E27FC236}">
              <a16:creationId xmlns:a16="http://schemas.microsoft.com/office/drawing/2014/main" id="{52CB3EE5-4394-46FB-822F-F84AB58E352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199</xdr:row>
      <xdr:rowOff>15240</xdr:rowOff>
    </xdr:from>
    <xdr:to>
      <xdr:col>5</xdr:col>
      <xdr:colOff>69910</xdr:colOff>
      <xdr:row>199</xdr:row>
      <xdr:rowOff>129540</xdr:rowOff>
    </xdr:to>
    <xdr:sp macro="" textlink="">
      <xdr:nvSpPr>
        <xdr:cNvPr id="1783" name="OpenSolver6">
          <a:extLst>
            <a:ext uri="{FF2B5EF4-FFF2-40B4-BE49-F238E27FC236}">
              <a16:creationId xmlns:a16="http://schemas.microsoft.com/office/drawing/2014/main" id="{DAA2F546-A4CC-49F9-9571-29B16F069BE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200</xdr:row>
      <xdr:rowOff>15240</xdr:rowOff>
    </xdr:from>
    <xdr:to>
      <xdr:col>5</xdr:col>
      <xdr:colOff>69910</xdr:colOff>
      <xdr:row>200</xdr:row>
      <xdr:rowOff>129540</xdr:rowOff>
    </xdr:to>
    <xdr:sp macro="" textlink="">
      <xdr:nvSpPr>
        <xdr:cNvPr id="1784" name="OpenSolver6">
          <a:extLst>
            <a:ext uri="{FF2B5EF4-FFF2-40B4-BE49-F238E27FC236}">
              <a16:creationId xmlns:a16="http://schemas.microsoft.com/office/drawing/2014/main" id="{AB8EB838-3AC4-411F-A438-C67E2D0BCFA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201</xdr:row>
      <xdr:rowOff>15240</xdr:rowOff>
    </xdr:from>
    <xdr:to>
      <xdr:col>5</xdr:col>
      <xdr:colOff>69910</xdr:colOff>
      <xdr:row>201</xdr:row>
      <xdr:rowOff>129540</xdr:rowOff>
    </xdr:to>
    <xdr:sp macro="" textlink="">
      <xdr:nvSpPr>
        <xdr:cNvPr id="1785" name="OpenSolver6">
          <a:extLst>
            <a:ext uri="{FF2B5EF4-FFF2-40B4-BE49-F238E27FC236}">
              <a16:creationId xmlns:a16="http://schemas.microsoft.com/office/drawing/2014/main" id="{4E35927B-C0C3-43B6-8D35-A2872898335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</xdr:row>
      <xdr:rowOff>15240</xdr:rowOff>
    </xdr:from>
    <xdr:to>
      <xdr:col>5</xdr:col>
      <xdr:colOff>69910</xdr:colOff>
      <xdr:row>4</xdr:row>
      <xdr:rowOff>129540</xdr:rowOff>
    </xdr:to>
    <xdr:sp macro="" textlink="">
      <xdr:nvSpPr>
        <xdr:cNvPr id="1786" name="OpenSolver6">
          <a:extLst>
            <a:ext uri="{FF2B5EF4-FFF2-40B4-BE49-F238E27FC236}">
              <a16:creationId xmlns:a16="http://schemas.microsoft.com/office/drawing/2014/main" id="{E6F38FAE-7BC9-4B04-A84B-1CA32592D68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</xdr:row>
      <xdr:rowOff>15240</xdr:rowOff>
    </xdr:from>
    <xdr:to>
      <xdr:col>5</xdr:col>
      <xdr:colOff>69910</xdr:colOff>
      <xdr:row>5</xdr:row>
      <xdr:rowOff>129540</xdr:rowOff>
    </xdr:to>
    <xdr:sp macro="" textlink="">
      <xdr:nvSpPr>
        <xdr:cNvPr id="1787" name="OpenSolver6">
          <a:extLst>
            <a:ext uri="{FF2B5EF4-FFF2-40B4-BE49-F238E27FC236}">
              <a16:creationId xmlns:a16="http://schemas.microsoft.com/office/drawing/2014/main" id="{92764DB5-A40C-4E01-BA6B-3A6636E0BCD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</xdr:row>
      <xdr:rowOff>15240</xdr:rowOff>
    </xdr:from>
    <xdr:to>
      <xdr:col>5</xdr:col>
      <xdr:colOff>69910</xdr:colOff>
      <xdr:row>6</xdr:row>
      <xdr:rowOff>129540</xdr:rowOff>
    </xdr:to>
    <xdr:sp macro="" textlink="">
      <xdr:nvSpPr>
        <xdr:cNvPr id="1788" name="OpenSolver6">
          <a:extLst>
            <a:ext uri="{FF2B5EF4-FFF2-40B4-BE49-F238E27FC236}">
              <a16:creationId xmlns:a16="http://schemas.microsoft.com/office/drawing/2014/main" id="{F33430A5-0BA2-4622-9345-4D77DA51323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</xdr:row>
      <xdr:rowOff>15240</xdr:rowOff>
    </xdr:from>
    <xdr:to>
      <xdr:col>5</xdr:col>
      <xdr:colOff>69910</xdr:colOff>
      <xdr:row>7</xdr:row>
      <xdr:rowOff>129540</xdr:rowOff>
    </xdr:to>
    <xdr:sp macro="" textlink="">
      <xdr:nvSpPr>
        <xdr:cNvPr id="1789" name="OpenSolver6">
          <a:extLst>
            <a:ext uri="{FF2B5EF4-FFF2-40B4-BE49-F238E27FC236}">
              <a16:creationId xmlns:a16="http://schemas.microsoft.com/office/drawing/2014/main" id="{0B451330-E39E-49F9-80C9-BC76D5B7EDC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</xdr:row>
      <xdr:rowOff>15240</xdr:rowOff>
    </xdr:from>
    <xdr:to>
      <xdr:col>5</xdr:col>
      <xdr:colOff>69910</xdr:colOff>
      <xdr:row>8</xdr:row>
      <xdr:rowOff>129540</xdr:rowOff>
    </xdr:to>
    <xdr:sp macro="" textlink="">
      <xdr:nvSpPr>
        <xdr:cNvPr id="1790" name="OpenSolver6">
          <a:extLst>
            <a:ext uri="{FF2B5EF4-FFF2-40B4-BE49-F238E27FC236}">
              <a16:creationId xmlns:a16="http://schemas.microsoft.com/office/drawing/2014/main" id="{B23F1F4E-21C9-4D41-B4EA-A26A9FD8577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</xdr:row>
      <xdr:rowOff>15240</xdr:rowOff>
    </xdr:from>
    <xdr:to>
      <xdr:col>5</xdr:col>
      <xdr:colOff>69910</xdr:colOff>
      <xdr:row>9</xdr:row>
      <xdr:rowOff>129540</xdr:rowOff>
    </xdr:to>
    <xdr:sp macro="" textlink="">
      <xdr:nvSpPr>
        <xdr:cNvPr id="1791" name="OpenSolver6">
          <a:extLst>
            <a:ext uri="{FF2B5EF4-FFF2-40B4-BE49-F238E27FC236}">
              <a16:creationId xmlns:a16="http://schemas.microsoft.com/office/drawing/2014/main" id="{6B39956F-8C77-4888-BC86-19C79F70B54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</xdr:row>
      <xdr:rowOff>15240</xdr:rowOff>
    </xdr:from>
    <xdr:to>
      <xdr:col>5</xdr:col>
      <xdr:colOff>69910</xdr:colOff>
      <xdr:row>10</xdr:row>
      <xdr:rowOff>129540</xdr:rowOff>
    </xdr:to>
    <xdr:sp macro="" textlink="">
      <xdr:nvSpPr>
        <xdr:cNvPr id="1792" name="OpenSolver6">
          <a:extLst>
            <a:ext uri="{FF2B5EF4-FFF2-40B4-BE49-F238E27FC236}">
              <a16:creationId xmlns:a16="http://schemas.microsoft.com/office/drawing/2014/main" id="{FF5CA33C-209F-4C94-BE23-79567FA4B13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</xdr:row>
      <xdr:rowOff>15240</xdr:rowOff>
    </xdr:from>
    <xdr:to>
      <xdr:col>5</xdr:col>
      <xdr:colOff>69910</xdr:colOff>
      <xdr:row>11</xdr:row>
      <xdr:rowOff>129540</xdr:rowOff>
    </xdr:to>
    <xdr:sp macro="" textlink="">
      <xdr:nvSpPr>
        <xdr:cNvPr id="1793" name="OpenSolver6">
          <a:extLst>
            <a:ext uri="{FF2B5EF4-FFF2-40B4-BE49-F238E27FC236}">
              <a16:creationId xmlns:a16="http://schemas.microsoft.com/office/drawing/2014/main" id="{ACDE263F-1E24-4734-97A3-23317A202BE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</xdr:row>
      <xdr:rowOff>15240</xdr:rowOff>
    </xdr:from>
    <xdr:to>
      <xdr:col>5</xdr:col>
      <xdr:colOff>69910</xdr:colOff>
      <xdr:row>12</xdr:row>
      <xdr:rowOff>129540</xdr:rowOff>
    </xdr:to>
    <xdr:sp macro="" textlink="">
      <xdr:nvSpPr>
        <xdr:cNvPr id="1794" name="OpenSolver6">
          <a:extLst>
            <a:ext uri="{FF2B5EF4-FFF2-40B4-BE49-F238E27FC236}">
              <a16:creationId xmlns:a16="http://schemas.microsoft.com/office/drawing/2014/main" id="{0B1D7D73-E3B4-48AB-8FD3-09E21431DE1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</xdr:row>
      <xdr:rowOff>15240</xdr:rowOff>
    </xdr:from>
    <xdr:to>
      <xdr:col>5</xdr:col>
      <xdr:colOff>69910</xdr:colOff>
      <xdr:row>13</xdr:row>
      <xdr:rowOff>129540</xdr:rowOff>
    </xdr:to>
    <xdr:sp macro="" textlink="">
      <xdr:nvSpPr>
        <xdr:cNvPr id="1795" name="OpenSolver6">
          <a:extLst>
            <a:ext uri="{FF2B5EF4-FFF2-40B4-BE49-F238E27FC236}">
              <a16:creationId xmlns:a16="http://schemas.microsoft.com/office/drawing/2014/main" id="{50DAC0E3-14E8-4216-AE2C-C7BA704C342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</xdr:row>
      <xdr:rowOff>15240</xdr:rowOff>
    </xdr:from>
    <xdr:to>
      <xdr:col>5</xdr:col>
      <xdr:colOff>69910</xdr:colOff>
      <xdr:row>14</xdr:row>
      <xdr:rowOff>129540</xdr:rowOff>
    </xdr:to>
    <xdr:sp macro="" textlink="">
      <xdr:nvSpPr>
        <xdr:cNvPr id="1796" name="OpenSolver6">
          <a:extLst>
            <a:ext uri="{FF2B5EF4-FFF2-40B4-BE49-F238E27FC236}">
              <a16:creationId xmlns:a16="http://schemas.microsoft.com/office/drawing/2014/main" id="{D6F11FAD-68B9-4587-9467-35D2306B120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</xdr:row>
      <xdr:rowOff>15240</xdr:rowOff>
    </xdr:from>
    <xdr:to>
      <xdr:col>5</xdr:col>
      <xdr:colOff>69910</xdr:colOff>
      <xdr:row>15</xdr:row>
      <xdr:rowOff>129540</xdr:rowOff>
    </xdr:to>
    <xdr:sp macro="" textlink="">
      <xdr:nvSpPr>
        <xdr:cNvPr id="1797" name="OpenSolver6">
          <a:extLst>
            <a:ext uri="{FF2B5EF4-FFF2-40B4-BE49-F238E27FC236}">
              <a16:creationId xmlns:a16="http://schemas.microsoft.com/office/drawing/2014/main" id="{09B05B97-D8C9-4A1B-8458-B4C17F86864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</xdr:row>
      <xdr:rowOff>15240</xdr:rowOff>
    </xdr:from>
    <xdr:to>
      <xdr:col>5</xdr:col>
      <xdr:colOff>69910</xdr:colOff>
      <xdr:row>16</xdr:row>
      <xdr:rowOff>129540</xdr:rowOff>
    </xdr:to>
    <xdr:sp macro="" textlink="">
      <xdr:nvSpPr>
        <xdr:cNvPr id="1798" name="OpenSolver6">
          <a:extLst>
            <a:ext uri="{FF2B5EF4-FFF2-40B4-BE49-F238E27FC236}">
              <a16:creationId xmlns:a16="http://schemas.microsoft.com/office/drawing/2014/main" id="{8F5401DF-EE8F-4FCA-B7DA-EED5B07C33B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</xdr:row>
      <xdr:rowOff>15240</xdr:rowOff>
    </xdr:from>
    <xdr:to>
      <xdr:col>5</xdr:col>
      <xdr:colOff>69910</xdr:colOff>
      <xdr:row>17</xdr:row>
      <xdr:rowOff>129540</xdr:rowOff>
    </xdr:to>
    <xdr:sp macro="" textlink="">
      <xdr:nvSpPr>
        <xdr:cNvPr id="1799" name="OpenSolver6">
          <a:extLst>
            <a:ext uri="{FF2B5EF4-FFF2-40B4-BE49-F238E27FC236}">
              <a16:creationId xmlns:a16="http://schemas.microsoft.com/office/drawing/2014/main" id="{F461EAEA-0978-4290-967B-C44FB1A24F4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</xdr:row>
      <xdr:rowOff>15240</xdr:rowOff>
    </xdr:from>
    <xdr:to>
      <xdr:col>5</xdr:col>
      <xdr:colOff>69910</xdr:colOff>
      <xdr:row>18</xdr:row>
      <xdr:rowOff>129540</xdr:rowOff>
    </xdr:to>
    <xdr:sp macro="" textlink="">
      <xdr:nvSpPr>
        <xdr:cNvPr id="1800" name="OpenSolver6">
          <a:extLst>
            <a:ext uri="{FF2B5EF4-FFF2-40B4-BE49-F238E27FC236}">
              <a16:creationId xmlns:a16="http://schemas.microsoft.com/office/drawing/2014/main" id="{FB90F871-03CE-4048-BFCA-08FA130F6A0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</xdr:row>
      <xdr:rowOff>15240</xdr:rowOff>
    </xdr:from>
    <xdr:to>
      <xdr:col>5</xdr:col>
      <xdr:colOff>69910</xdr:colOff>
      <xdr:row>19</xdr:row>
      <xdr:rowOff>129540</xdr:rowOff>
    </xdr:to>
    <xdr:sp macro="" textlink="">
      <xdr:nvSpPr>
        <xdr:cNvPr id="1801" name="OpenSolver6">
          <a:extLst>
            <a:ext uri="{FF2B5EF4-FFF2-40B4-BE49-F238E27FC236}">
              <a16:creationId xmlns:a16="http://schemas.microsoft.com/office/drawing/2014/main" id="{E17DA35D-61D5-4FD4-9A1B-C6B84993E32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</xdr:row>
      <xdr:rowOff>15240</xdr:rowOff>
    </xdr:from>
    <xdr:to>
      <xdr:col>5</xdr:col>
      <xdr:colOff>69910</xdr:colOff>
      <xdr:row>20</xdr:row>
      <xdr:rowOff>129540</xdr:rowOff>
    </xdr:to>
    <xdr:sp macro="" textlink="">
      <xdr:nvSpPr>
        <xdr:cNvPr id="1802" name="OpenSolver6">
          <a:extLst>
            <a:ext uri="{FF2B5EF4-FFF2-40B4-BE49-F238E27FC236}">
              <a16:creationId xmlns:a16="http://schemas.microsoft.com/office/drawing/2014/main" id="{BD8A291E-9B1A-4406-BEB2-8FF23EDC0CC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21</xdr:row>
      <xdr:rowOff>15240</xdr:rowOff>
    </xdr:from>
    <xdr:to>
      <xdr:col>5</xdr:col>
      <xdr:colOff>69910</xdr:colOff>
      <xdr:row>21</xdr:row>
      <xdr:rowOff>129540</xdr:rowOff>
    </xdr:to>
    <xdr:sp macro="" textlink="">
      <xdr:nvSpPr>
        <xdr:cNvPr id="1803" name="OpenSolver6">
          <a:extLst>
            <a:ext uri="{FF2B5EF4-FFF2-40B4-BE49-F238E27FC236}">
              <a16:creationId xmlns:a16="http://schemas.microsoft.com/office/drawing/2014/main" id="{CBDB5DD8-E179-463B-8D61-4C1491C34F9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22</xdr:row>
      <xdr:rowOff>15240</xdr:rowOff>
    </xdr:from>
    <xdr:to>
      <xdr:col>5</xdr:col>
      <xdr:colOff>69910</xdr:colOff>
      <xdr:row>22</xdr:row>
      <xdr:rowOff>129540</xdr:rowOff>
    </xdr:to>
    <xdr:sp macro="" textlink="">
      <xdr:nvSpPr>
        <xdr:cNvPr id="1804" name="OpenSolver6">
          <a:extLst>
            <a:ext uri="{FF2B5EF4-FFF2-40B4-BE49-F238E27FC236}">
              <a16:creationId xmlns:a16="http://schemas.microsoft.com/office/drawing/2014/main" id="{926B8133-382D-48C5-8575-9297CA21DC5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23</xdr:row>
      <xdr:rowOff>15240</xdr:rowOff>
    </xdr:from>
    <xdr:to>
      <xdr:col>5</xdr:col>
      <xdr:colOff>69910</xdr:colOff>
      <xdr:row>23</xdr:row>
      <xdr:rowOff>129540</xdr:rowOff>
    </xdr:to>
    <xdr:sp macro="" textlink="">
      <xdr:nvSpPr>
        <xdr:cNvPr id="1805" name="OpenSolver6">
          <a:extLst>
            <a:ext uri="{FF2B5EF4-FFF2-40B4-BE49-F238E27FC236}">
              <a16:creationId xmlns:a16="http://schemas.microsoft.com/office/drawing/2014/main" id="{E18C310B-CC0F-4EF2-ADD1-50B5C34A2F0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24</xdr:row>
      <xdr:rowOff>15240</xdr:rowOff>
    </xdr:from>
    <xdr:to>
      <xdr:col>5</xdr:col>
      <xdr:colOff>69910</xdr:colOff>
      <xdr:row>24</xdr:row>
      <xdr:rowOff>129540</xdr:rowOff>
    </xdr:to>
    <xdr:sp macro="" textlink="">
      <xdr:nvSpPr>
        <xdr:cNvPr id="1806" name="OpenSolver6">
          <a:extLst>
            <a:ext uri="{FF2B5EF4-FFF2-40B4-BE49-F238E27FC236}">
              <a16:creationId xmlns:a16="http://schemas.microsoft.com/office/drawing/2014/main" id="{B84CDD6B-FE61-480E-973D-6F8CAEEA6A1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25</xdr:row>
      <xdr:rowOff>15240</xdr:rowOff>
    </xdr:from>
    <xdr:to>
      <xdr:col>5</xdr:col>
      <xdr:colOff>69910</xdr:colOff>
      <xdr:row>25</xdr:row>
      <xdr:rowOff>129540</xdr:rowOff>
    </xdr:to>
    <xdr:sp macro="" textlink="">
      <xdr:nvSpPr>
        <xdr:cNvPr id="1807" name="OpenSolver6">
          <a:extLst>
            <a:ext uri="{FF2B5EF4-FFF2-40B4-BE49-F238E27FC236}">
              <a16:creationId xmlns:a16="http://schemas.microsoft.com/office/drawing/2014/main" id="{B2398596-D067-4E96-9519-6C645CD8C80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26</xdr:row>
      <xdr:rowOff>15240</xdr:rowOff>
    </xdr:from>
    <xdr:to>
      <xdr:col>5</xdr:col>
      <xdr:colOff>69910</xdr:colOff>
      <xdr:row>26</xdr:row>
      <xdr:rowOff>129540</xdr:rowOff>
    </xdr:to>
    <xdr:sp macro="" textlink="">
      <xdr:nvSpPr>
        <xdr:cNvPr id="1808" name="OpenSolver6">
          <a:extLst>
            <a:ext uri="{FF2B5EF4-FFF2-40B4-BE49-F238E27FC236}">
              <a16:creationId xmlns:a16="http://schemas.microsoft.com/office/drawing/2014/main" id="{701B287E-67F5-4426-ADF3-D7B0186C635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27</xdr:row>
      <xdr:rowOff>15240</xdr:rowOff>
    </xdr:from>
    <xdr:to>
      <xdr:col>5</xdr:col>
      <xdr:colOff>69910</xdr:colOff>
      <xdr:row>27</xdr:row>
      <xdr:rowOff>129540</xdr:rowOff>
    </xdr:to>
    <xdr:sp macro="" textlink="">
      <xdr:nvSpPr>
        <xdr:cNvPr id="1809" name="OpenSolver6">
          <a:extLst>
            <a:ext uri="{FF2B5EF4-FFF2-40B4-BE49-F238E27FC236}">
              <a16:creationId xmlns:a16="http://schemas.microsoft.com/office/drawing/2014/main" id="{451C8BD6-0684-45E0-96CA-59890574EDD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28</xdr:row>
      <xdr:rowOff>15240</xdr:rowOff>
    </xdr:from>
    <xdr:to>
      <xdr:col>5</xdr:col>
      <xdr:colOff>69910</xdr:colOff>
      <xdr:row>28</xdr:row>
      <xdr:rowOff>129540</xdr:rowOff>
    </xdr:to>
    <xdr:sp macro="" textlink="">
      <xdr:nvSpPr>
        <xdr:cNvPr id="1810" name="OpenSolver6">
          <a:extLst>
            <a:ext uri="{FF2B5EF4-FFF2-40B4-BE49-F238E27FC236}">
              <a16:creationId xmlns:a16="http://schemas.microsoft.com/office/drawing/2014/main" id="{31718F0E-2550-45BF-AA9B-8E7D0AFFD6C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29</xdr:row>
      <xdr:rowOff>15240</xdr:rowOff>
    </xdr:from>
    <xdr:to>
      <xdr:col>5</xdr:col>
      <xdr:colOff>69910</xdr:colOff>
      <xdr:row>29</xdr:row>
      <xdr:rowOff>129540</xdr:rowOff>
    </xdr:to>
    <xdr:sp macro="" textlink="">
      <xdr:nvSpPr>
        <xdr:cNvPr id="1811" name="OpenSolver6">
          <a:extLst>
            <a:ext uri="{FF2B5EF4-FFF2-40B4-BE49-F238E27FC236}">
              <a16:creationId xmlns:a16="http://schemas.microsoft.com/office/drawing/2014/main" id="{675D7D1E-B2B3-4562-9B70-8340A8E6022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30</xdr:row>
      <xdr:rowOff>15240</xdr:rowOff>
    </xdr:from>
    <xdr:to>
      <xdr:col>5</xdr:col>
      <xdr:colOff>69910</xdr:colOff>
      <xdr:row>30</xdr:row>
      <xdr:rowOff>129540</xdr:rowOff>
    </xdr:to>
    <xdr:sp macro="" textlink="">
      <xdr:nvSpPr>
        <xdr:cNvPr id="1812" name="OpenSolver6">
          <a:extLst>
            <a:ext uri="{FF2B5EF4-FFF2-40B4-BE49-F238E27FC236}">
              <a16:creationId xmlns:a16="http://schemas.microsoft.com/office/drawing/2014/main" id="{64BBF6DF-3E54-4D0C-8D87-27E27514844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31</xdr:row>
      <xdr:rowOff>15240</xdr:rowOff>
    </xdr:from>
    <xdr:to>
      <xdr:col>5</xdr:col>
      <xdr:colOff>69910</xdr:colOff>
      <xdr:row>31</xdr:row>
      <xdr:rowOff>129540</xdr:rowOff>
    </xdr:to>
    <xdr:sp macro="" textlink="">
      <xdr:nvSpPr>
        <xdr:cNvPr id="1813" name="OpenSolver6">
          <a:extLst>
            <a:ext uri="{FF2B5EF4-FFF2-40B4-BE49-F238E27FC236}">
              <a16:creationId xmlns:a16="http://schemas.microsoft.com/office/drawing/2014/main" id="{38C67EAD-D091-4A4B-8EB4-8088F17145C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32</xdr:row>
      <xdr:rowOff>15240</xdr:rowOff>
    </xdr:from>
    <xdr:to>
      <xdr:col>5</xdr:col>
      <xdr:colOff>69910</xdr:colOff>
      <xdr:row>32</xdr:row>
      <xdr:rowOff>129540</xdr:rowOff>
    </xdr:to>
    <xdr:sp macro="" textlink="">
      <xdr:nvSpPr>
        <xdr:cNvPr id="1814" name="OpenSolver6">
          <a:extLst>
            <a:ext uri="{FF2B5EF4-FFF2-40B4-BE49-F238E27FC236}">
              <a16:creationId xmlns:a16="http://schemas.microsoft.com/office/drawing/2014/main" id="{DD595EC9-F1FC-4A3C-B88F-D9C170BBB5F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33</xdr:row>
      <xdr:rowOff>15240</xdr:rowOff>
    </xdr:from>
    <xdr:to>
      <xdr:col>5</xdr:col>
      <xdr:colOff>69910</xdr:colOff>
      <xdr:row>33</xdr:row>
      <xdr:rowOff>129540</xdr:rowOff>
    </xdr:to>
    <xdr:sp macro="" textlink="">
      <xdr:nvSpPr>
        <xdr:cNvPr id="1815" name="OpenSolver6">
          <a:extLst>
            <a:ext uri="{FF2B5EF4-FFF2-40B4-BE49-F238E27FC236}">
              <a16:creationId xmlns:a16="http://schemas.microsoft.com/office/drawing/2014/main" id="{DDC3FEB5-5D7A-4581-B825-A313E8227F3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34</xdr:row>
      <xdr:rowOff>15240</xdr:rowOff>
    </xdr:from>
    <xdr:to>
      <xdr:col>5</xdr:col>
      <xdr:colOff>69910</xdr:colOff>
      <xdr:row>34</xdr:row>
      <xdr:rowOff>129540</xdr:rowOff>
    </xdr:to>
    <xdr:sp macro="" textlink="">
      <xdr:nvSpPr>
        <xdr:cNvPr id="1816" name="OpenSolver6">
          <a:extLst>
            <a:ext uri="{FF2B5EF4-FFF2-40B4-BE49-F238E27FC236}">
              <a16:creationId xmlns:a16="http://schemas.microsoft.com/office/drawing/2014/main" id="{06EBD543-7BF8-4C07-8756-EC6E6A92ADA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35</xdr:row>
      <xdr:rowOff>15240</xdr:rowOff>
    </xdr:from>
    <xdr:to>
      <xdr:col>5</xdr:col>
      <xdr:colOff>69910</xdr:colOff>
      <xdr:row>35</xdr:row>
      <xdr:rowOff>129540</xdr:rowOff>
    </xdr:to>
    <xdr:sp macro="" textlink="">
      <xdr:nvSpPr>
        <xdr:cNvPr id="1817" name="OpenSolver6">
          <a:extLst>
            <a:ext uri="{FF2B5EF4-FFF2-40B4-BE49-F238E27FC236}">
              <a16:creationId xmlns:a16="http://schemas.microsoft.com/office/drawing/2014/main" id="{4E562ABE-CA9D-4BD5-9964-9EB5D2A59B0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36</xdr:row>
      <xdr:rowOff>15240</xdr:rowOff>
    </xdr:from>
    <xdr:to>
      <xdr:col>5</xdr:col>
      <xdr:colOff>69910</xdr:colOff>
      <xdr:row>36</xdr:row>
      <xdr:rowOff>129540</xdr:rowOff>
    </xdr:to>
    <xdr:sp macro="" textlink="">
      <xdr:nvSpPr>
        <xdr:cNvPr id="1818" name="OpenSolver6">
          <a:extLst>
            <a:ext uri="{FF2B5EF4-FFF2-40B4-BE49-F238E27FC236}">
              <a16:creationId xmlns:a16="http://schemas.microsoft.com/office/drawing/2014/main" id="{BA317EB1-B8AD-4FFA-8CA7-4FB50AD82F0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37</xdr:row>
      <xdr:rowOff>15240</xdr:rowOff>
    </xdr:from>
    <xdr:to>
      <xdr:col>5</xdr:col>
      <xdr:colOff>69910</xdr:colOff>
      <xdr:row>37</xdr:row>
      <xdr:rowOff>129540</xdr:rowOff>
    </xdr:to>
    <xdr:sp macro="" textlink="">
      <xdr:nvSpPr>
        <xdr:cNvPr id="1819" name="OpenSolver6">
          <a:extLst>
            <a:ext uri="{FF2B5EF4-FFF2-40B4-BE49-F238E27FC236}">
              <a16:creationId xmlns:a16="http://schemas.microsoft.com/office/drawing/2014/main" id="{3AE21338-C519-4B9E-B40C-FB60B13A1AE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38</xdr:row>
      <xdr:rowOff>15240</xdr:rowOff>
    </xdr:from>
    <xdr:to>
      <xdr:col>5</xdr:col>
      <xdr:colOff>69910</xdr:colOff>
      <xdr:row>38</xdr:row>
      <xdr:rowOff>129540</xdr:rowOff>
    </xdr:to>
    <xdr:sp macro="" textlink="">
      <xdr:nvSpPr>
        <xdr:cNvPr id="1820" name="OpenSolver6">
          <a:extLst>
            <a:ext uri="{FF2B5EF4-FFF2-40B4-BE49-F238E27FC236}">
              <a16:creationId xmlns:a16="http://schemas.microsoft.com/office/drawing/2014/main" id="{EC7A6FDC-54A6-4995-8227-E413E2F74EE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39</xdr:row>
      <xdr:rowOff>15240</xdr:rowOff>
    </xdr:from>
    <xdr:to>
      <xdr:col>5</xdr:col>
      <xdr:colOff>69910</xdr:colOff>
      <xdr:row>39</xdr:row>
      <xdr:rowOff>129540</xdr:rowOff>
    </xdr:to>
    <xdr:sp macro="" textlink="">
      <xdr:nvSpPr>
        <xdr:cNvPr id="1821" name="OpenSolver6">
          <a:extLst>
            <a:ext uri="{FF2B5EF4-FFF2-40B4-BE49-F238E27FC236}">
              <a16:creationId xmlns:a16="http://schemas.microsoft.com/office/drawing/2014/main" id="{8B5EBA02-7C65-4232-B109-6203CEFA20C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40</xdr:row>
      <xdr:rowOff>15240</xdr:rowOff>
    </xdr:from>
    <xdr:to>
      <xdr:col>5</xdr:col>
      <xdr:colOff>69910</xdr:colOff>
      <xdr:row>40</xdr:row>
      <xdr:rowOff>129540</xdr:rowOff>
    </xdr:to>
    <xdr:sp macro="" textlink="">
      <xdr:nvSpPr>
        <xdr:cNvPr id="1822" name="OpenSolver6">
          <a:extLst>
            <a:ext uri="{FF2B5EF4-FFF2-40B4-BE49-F238E27FC236}">
              <a16:creationId xmlns:a16="http://schemas.microsoft.com/office/drawing/2014/main" id="{10D4DFE0-65C8-47A0-91E4-DE72317303F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41</xdr:row>
      <xdr:rowOff>15240</xdr:rowOff>
    </xdr:from>
    <xdr:to>
      <xdr:col>5</xdr:col>
      <xdr:colOff>69910</xdr:colOff>
      <xdr:row>41</xdr:row>
      <xdr:rowOff>129540</xdr:rowOff>
    </xdr:to>
    <xdr:sp macro="" textlink="">
      <xdr:nvSpPr>
        <xdr:cNvPr id="1823" name="OpenSolver6">
          <a:extLst>
            <a:ext uri="{FF2B5EF4-FFF2-40B4-BE49-F238E27FC236}">
              <a16:creationId xmlns:a16="http://schemas.microsoft.com/office/drawing/2014/main" id="{B7D73C8C-78DC-42BC-B79A-DC3F3C37A4F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42</xdr:row>
      <xdr:rowOff>15240</xdr:rowOff>
    </xdr:from>
    <xdr:to>
      <xdr:col>5</xdr:col>
      <xdr:colOff>69910</xdr:colOff>
      <xdr:row>42</xdr:row>
      <xdr:rowOff>129540</xdr:rowOff>
    </xdr:to>
    <xdr:sp macro="" textlink="">
      <xdr:nvSpPr>
        <xdr:cNvPr id="1824" name="OpenSolver6">
          <a:extLst>
            <a:ext uri="{FF2B5EF4-FFF2-40B4-BE49-F238E27FC236}">
              <a16:creationId xmlns:a16="http://schemas.microsoft.com/office/drawing/2014/main" id="{9C6BC2F3-33B8-4FF6-8552-611B9B77D82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43</xdr:row>
      <xdr:rowOff>15240</xdr:rowOff>
    </xdr:from>
    <xdr:to>
      <xdr:col>5</xdr:col>
      <xdr:colOff>69910</xdr:colOff>
      <xdr:row>43</xdr:row>
      <xdr:rowOff>129540</xdr:rowOff>
    </xdr:to>
    <xdr:sp macro="" textlink="">
      <xdr:nvSpPr>
        <xdr:cNvPr id="1825" name="OpenSolver6">
          <a:extLst>
            <a:ext uri="{FF2B5EF4-FFF2-40B4-BE49-F238E27FC236}">
              <a16:creationId xmlns:a16="http://schemas.microsoft.com/office/drawing/2014/main" id="{224AD2E5-47AD-45AB-82EB-BAE2964A68D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44</xdr:row>
      <xdr:rowOff>15240</xdr:rowOff>
    </xdr:from>
    <xdr:to>
      <xdr:col>5</xdr:col>
      <xdr:colOff>69910</xdr:colOff>
      <xdr:row>44</xdr:row>
      <xdr:rowOff>129540</xdr:rowOff>
    </xdr:to>
    <xdr:sp macro="" textlink="">
      <xdr:nvSpPr>
        <xdr:cNvPr id="1826" name="OpenSolver6">
          <a:extLst>
            <a:ext uri="{FF2B5EF4-FFF2-40B4-BE49-F238E27FC236}">
              <a16:creationId xmlns:a16="http://schemas.microsoft.com/office/drawing/2014/main" id="{C5D25391-8528-4CE2-A64F-641FEAE6CB0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45</xdr:row>
      <xdr:rowOff>15240</xdr:rowOff>
    </xdr:from>
    <xdr:to>
      <xdr:col>5</xdr:col>
      <xdr:colOff>69910</xdr:colOff>
      <xdr:row>45</xdr:row>
      <xdr:rowOff>129540</xdr:rowOff>
    </xdr:to>
    <xdr:sp macro="" textlink="">
      <xdr:nvSpPr>
        <xdr:cNvPr id="1827" name="OpenSolver6">
          <a:extLst>
            <a:ext uri="{FF2B5EF4-FFF2-40B4-BE49-F238E27FC236}">
              <a16:creationId xmlns:a16="http://schemas.microsoft.com/office/drawing/2014/main" id="{E34C9609-0BFA-4854-BAA2-4F9DF03F74F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46</xdr:row>
      <xdr:rowOff>15240</xdr:rowOff>
    </xdr:from>
    <xdr:to>
      <xdr:col>5</xdr:col>
      <xdr:colOff>69910</xdr:colOff>
      <xdr:row>46</xdr:row>
      <xdr:rowOff>129540</xdr:rowOff>
    </xdr:to>
    <xdr:sp macro="" textlink="">
      <xdr:nvSpPr>
        <xdr:cNvPr id="1828" name="OpenSolver6">
          <a:extLst>
            <a:ext uri="{FF2B5EF4-FFF2-40B4-BE49-F238E27FC236}">
              <a16:creationId xmlns:a16="http://schemas.microsoft.com/office/drawing/2014/main" id="{0393F56C-6B77-442A-8A21-52C928455C1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47</xdr:row>
      <xdr:rowOff>15240</xdr:rowOff>
    </xdr:from>
    <xdr:to>
      <xdr:col>5</xdr:col>
      <xdr:colOff>69910</xdr:colOff>
      <xdr:row>47</xdr:row>
      <xdr:rowOff>129540</xdr:rowOff>
    </xdr:to>
    <xdr:sp macro="" textlink="">
      <xdr:nvSpPr>
        <xdr:cNvPr id="1829" name="OpenSolver6">
          <a:extLst>
            <a:ext uri="{FF2B5EF4-FFF2-40B4-BE49-F238E27FC236}">
              <a16:creationId xmlns:a16="http://schemas.microsoft.com/office/drawing/2014/main" id="{56252ACE-7228-42F2-AB8D-001AD2A5E03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48</xdr:row>
      <xdr:rowOff>15240</xdr:rowOff>
    </xdr:from>
    <xdr:to>
      <xdr:col>5</xdr:col>
      <xdr:colOff>69910</xdr:colOff>
      <xdr:row>48</xdr:row>
      <xdr:rowOff>129540</xdr:rowOff>
    </xdr:to>
    <xdr:sp macro="" textlink="">
      <xdr:nvSpPr>
        <xdr:cNvPr id="1830" name="OpenSolver6">
          <a:extLst>
            <a:ext uri="{FF2B5EF4-FFF2-40B4-BE49-F238E27FC236}">
              <a16:creationId xmlns:a16="http://schemas.microsoft.com/office/drawing/2014/main" id="{81403F07-3C6E-4C5D-8C8E-E236E7D13C1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49</xdr:row>
      <xdr:rowOff>15240</xdr:rowOff>
    </xdr:from>
    <xdr:to>
      <xdr:col>5</xdr:col>
      <xdr:colOff>69910</xdr:colOff>
      <xdr:row>49</xdr:row>
      <xdr:rowOff>129540</xdr:rowOff>
    </xdr:to>
    <xdr:sp macro="" textlink="">
      <xdr:nvSpPr>
        <xdr:cNvPr id="1831" name="OpenSolver6">
          <a:extLst>
            <a:ext uri="{FF2B5EF4-FFF2-40B4-BE49-F238E27FC236}">
              <a16:creationId xmlns:a16="http://schemas.microsoft.com/office/drawing/2014/main" id="{4C47F192-ED4E-4B51-979E-1A038F987C9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50</xdr:row>
      <xdr:rowOff>15240</xdr:rowOff>
    </xdr:from>
    <xdr:to>
      <xdr:col>5</xdr:col>
      <xdr:colOff>69910</xdr:colOff>
      <xdr:row>50</xdr:row>
      <xdr:rowOff>129540</xdr:rowOff>
    </xdr:to>
    <xdr:sp macro="" textlink="">
      <xdr:nvSpPr>
        <xdr:cNvPr id="1832" name="OpenSolver6">
          <a:extLst>
            <a:ext uri="{FF2B5EF4-FFF2-40B4-BE49-F238E27FC236}">
              <a16:creationId xmlns:a16="http://schemas.microsoft.com/office/drawing/2014/main" id="{8873C079-7DDE-4A5B-8AA2-976538D5688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51</xdr:row>
      <xdr:rowOff>15240</xdr:rowOff>
    </xdr:from>
    <xdr:to>
      <xdr:col>5</xdr:col>
      <xdr:colOff>69910</xdr:colOff>
      <xdr:row>51</xdr:row>
      <xdr:rowOff>129540</xdr:rowOff>
    </xdr:to>
    <xdr:sp macro="" textlink="">
      <xdr:nvSpPr>
        <xdr:cNvPr id="1833" name="OpenSolver6">
          <a:extLst>
            <a:ext uri="{FF2B5EF4-FFF2-40B4-BE49-F238E27FC236}">
              <a16:creationId xmlns:a16="http://schemas.microsoft.com/office/drawing/2014/main" id="{693674BE-532F-4999-AD74-2CA8726CFAF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52</xdr:row>
      <xdr:rowOff>15240</xdr:rowOff>
    </xdr:from>
    <xdr:to>
      <xdr:col>5</xdr:col>
      <xdr:colOff>69910</xdr:colOff>
      <xdr:row>52</xdr:row>
      <xdr:rowOff>129540</xdr:rowOff>
    </xdr:to>
    <xdr:sp macro="" textlink="">
      <xdr:nvSpPr>
        <xdr:cNvPr id="1834" name="OpenSolver6">
          <a:extLst>
            <a:ext uri="{FF2B5EF4-FFF2-40B4-BE49-F238E27FC236}">
              <a16:creationId xmlns:a16="http://schemas.microsoft.com/office/drawing/2014/main" id="{6F464C05-CF13-461C-940E-DA48705D910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53</xdr:row>
      <xdr:rowOff>15240</xdr:rowOff>
    </xdr:from>
    <xdr:to>
      <xdr:col>5</xdr:col>
      <xdr:colOff>69910</xdr:colOff>
      <xdr:row>53</xdr:row>
      <xdr:rowOff>129540</xdr:rowOff>
    </xdr:to>
    <xdr:sp macro="" textlink="">
      <xdr:nvSpPr>
        <xdr:cNvPr id="1835" name="OpenSolver6">
          <a:extLst>
            <a:ext uri="{FF2B5EF4-FFF2-40B4-BE49-F238E27FC236}">
              <a16:creationId xmlns:a16="http://schemas.microsoft.com/office/drawing/2014/main" id="{58D482A4-5032-4EC8-B58B-2E42C2E0DBA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54</xdr:row>
      <xdr:rowOff>15240</xdr:rowOff>
    </xdr:from>
    <xdr:to>
      <xdr:col>5</xdr:col>
      <xdr:colOff>69910</xdr:colOff>
      <xdr:row>54</xdr:row>
      <xdr:rowOff>129540</xdr:rowOff>
    </xdr:to>
    <xdr:sp macro="" textlink="">
      <xdr:nvSpPr>
        <xdr:cNvPr id="1836" name="OpenSolver6">
          <a:extLst>
            <a:ext uri="{FF2B5EF4-FFF2-40B4-BE49-F238E27FC236}">
              <a16:creationId xmlns:a16="http://schemas.microsoft.com/office/drawing/2014/main" id="{94E1F594-52CF-452A-B7E3-DEBC6722661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55</xdr:row>
      <xdr:rowOff>15240</xdr:rowOff>
    </xdr:from>
    <xdr:to>
      <xdr:col>5</xdr:col>
      <xdr:colOff>69910</xdr:colOff>
      <xdr:row>55</xdr:row>
      <xdr:rowOff>129540</xdr:rowOff>
    </xdr:to>
    <xdr:sp macro="" textlink="">
      <xdr:nvSpPr>
        <xdr:cNvPr id="1837" name="OpenSolver6">
          <a:extLst>
            <a:ext uri="{FF2B5EF4-FFF2-40B4-BE49-F238E27FC236}">
              <a16:creationId xmlns:a16="http://schemas.microsoft.com/office/drawing/2014/main" id="{D02CED20-AED1-48C9-835A-3FAAF45EA67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56</xdr:row>
      <xdr:rowOff>15240</xdr:rowOff>
    </xdr:from>
    <xdr:to>
      <xdr:col>5</xdr:col>
      <xdr:colOff>69910</xdr:colOff>
      <xdr:row>56</xdr:row>
      <xdr:rowOff>129540</xdr:rowOff>
    </xdr:to>
    <xdr:sp macro="" textlink="">
      <xdr:nvSpPr>
        <xdr:cNvPr id="1838" name="OpenSolver6">
          <a:extLst>
            <a:ext uri="{FF2B5EF4-FFF2-40B4-BE49-F238E27FC236}">
              <a16:creationId xmlns:a16="http://schemas.microsoft.com/office/drawing/2014/main" id="{7E1EE133-382B-4EC7-BCCB-A461CE12877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57</xdr:row>
      <xdr:rowOff>15240</xdr:rowOff>
    </xdr:from>
    <xdr:to>
      <xdr:col>5</xdr:col>
      <xdr:colOff>69910</xdr:colOff>
      <xdr:row>57</xdr:row>
      <xdr:rowOff>129540</xdr:rowOff>
    </xdr:to>
    <xdr:sp macro="" textlink="">
      <xdr:nvSpPr>
        <xdr:cNvPr id="1839" name="OpenSolver6">
          <a:extLst>
            <a:ext uri="{FF2B5EF4-FFF2-40B4-BE49-F238E27FC236}">
              <a16:creationId xmlns:a16="http://schemas.microsoft.com/office/drawing/2014/main" id="{7BF4EFBE-1084-4555-95C9-EC252EAD7AD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58</xdr:row>
      <xdr:rowOff>15240</xdr:rowOff>
    </xdr:from>
    <xdr:to>
      <xdr:col>5</xdr:col>
      <xdr:colOff>69910</xdr:colOff>
      <xdr:row>58</xdr:row>
      <xdr:rowOff>129540</xdr:rowOff>
    </xdr:to>
    <xdr:sp macro="" textlink="">
      <xdr:nvSpPr>
        <xdr:cNvPr id="1840" name="OpenSolver6">
          <a:extLst>
            <a:ext uri="{FF2B5EF4-FFF2-40B4-BE49-F238E27FC236}">
              <a16:creationId xmlns:a16="http://schemas.microsoft.com/office/drawing/2014/main" id="{6C6B19D9-B8A3-48FE-90A8-6F3447626A3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59</xdr:row>
      <xdr:rowOff>15240</xdr:rowOff>
    </xdr:from>
    <xdr:to>
      <xdr:col>5</xdr:col>
      <xdr:colOff>69910</xdr:colOff>
      <xdr:row>59</xdr:row>
      <xdr:rowOff>129540</xdr:rowOff>
    </xdr:to>
    <xdr:sp macro="" textlink="">
      <xdr:nvSpPr>
        <xdr:cNvPr id="1841" name="OpenSolver6">
          <a:extLst>
            <a:ext uri="{FF2B5EF4-FFF2-40B4-BE49-F238E27FC236}">
              <a16:creationId xmlns:a16="http://schemas.microsoft.com/office/drawing/2014/main" id="{C27A97E7-5020-4F9D-9137-00C3EF85ABE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60</xdr:row>
      <xdr:rowOff>15240</xdr:rowOff>
    </xdr:from>
    <xdr:to>
      <xdr:col>5</xdr:col>
      <xdr:colOff>69910</xdr:colOff>
      <xdr:row>60</xdr:row>
      <xdr:rowOff>129540</xdr:rowOff>
    </xdr:to>
    <xdr:sp macro="" textlink="">
      <xdr:nvSpPr>
        <xdr:cNvPr id="1842" name="OpenSolver6">
          <a:extLst>
            <a:ext uri="{FF2B5EF4-FFF2-40B4-BE49-F238E27FC236}">
              <a16:creationId xmlns:a16="http://schemas.microsoft.com/office/drawing/2014/main" id="{206F8D0C-0E1D-4EE9-A16B-25FDD0B2215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61</xdr:row>
      <xdr:rowOff>15240</xdr:rowOff>
    </xdr:from>
    <xdr:to>
      <xdr:col>5</xdr:col>
      <xdr:colOff>69910</xdr:colOff>
      <xdr:row>61</xdr:row>
      <xdr:rowOff>129540</xdr:rowOff>
    </xdr:to>
    <xdr:sp macro="" textlink="">
      <xdr:nvSpPr>
        <xdr:cNvPr id="1843" name="OpenSolver6">
          <a:extLst>
            <a:ext uri="{FF2B5EF4-FFF2-40B4-BE49-F238E27FC236}">
              <a16:creationId xmlns:a16="http://schemas.microsoft.com/office/drawing/2014/main" id="{16D0EE8E-5C5B-4114-9F96-567B9952E6F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62</xdr:row>
      <xdr:rowOff>15240</xdr:rowOff>
    </xdr:from>
    <xdr:to>
      <xdr:col>5</xdr:col>
      <xdr:colOff>69910</xdr:colOff>
      <xdr:row>62</xdr:row>
      <xdr:rowOff>129540</xdr:rowOff>
    </xdr:to>
    <xdr:sp macro="" textlink="">
      <xdr:nvSpPr>
        <xdr:cNvPr id="1844" name="OpenSolver6">
          <a:extLst>
            <a:ext uri="{FF2B5EF4-FFF2-40B4-BE49-F238E27FC236}">
              <a16:creationId xmlns:a16="http://schemas.microsoft.com/office/drawing/2014/main" id="{D7C35178-4FAD-4185-817C-BD7B884E706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63</xdr:row>
      <xdr:rowOff>15240</xdr:rowOff>
    </xdr:from>
    <xdr:to>
      <xdr:col>5</xdr:col>
      <xdr:colOff>69910</xdr:colOff>
      <xdr:row>63</xdr:row>
      <xdr:rowOff>129540</xdr:rowOff>
    </xdr:to>
    <xdr:sp macro="" textlink="">
      <xdr:nvSpPr>
        <xdr:cNvPr id="1845" name="OpenSolver6">
          <a:extLst>
            <a:ext uri="{FF2B5EF4-FFF2-40B4-BE49-F238E27FC236}">
              <a16:creationId xmlns:a16="http://schemas.microsoft.com/office/drawing/2014/main" id="{9B83FD87-7E9B-4C78-8871-E9D3F98740C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64</xdr:row>
      <xdr:rowOff>15240</xdr:rowOff>
    </xdr:from>
    <xdr:to>
      <xdr:col>5</xdr:col>
      <xdr:colOff>69910</xdr:colOff>
      <xdr:row>64</xdr:row>
      <xdr:rowOff>129540</xdr:rowOff>
    </xdr:to>
    <xdr:sp macro="" textlink="">
      <xdr:nvSpPr>
        <xdr:cNvPr id="1846" name="OpenSolver6">
          <a:extLst>
            <a:ext uri="{FF2B5EF4-FFF2-40B4-BE49-F238E27FC236}">
              <a16:creationId xmlns:a16="http://schemas.microsoft.com/office/drawing/2014/main" id="{32D0BF79-429A-4CA9-832A-3F41413AA0C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65</xdr:row>
      <xdr:rowOff>15240</xdr:rowOff>
    </xdr:from>
    <xdr:to>
      <xdr:col>5</xdr:col>
      <xdr:colOff>69910</xdr:colOff>
      <xdr:row>65</xdr:row>
      <xdr:rowOff>129540</xdr:rowOff>
    </xdr:to>
    <xdr:sp macro="" textlink="">
      <xdr:nvSpPr>
        <xdr:cNvPr id="1847" name="OpenSolver6">
          <a:extLst>
            <a:ext uri="{FF2B5EF4-FFF2-40B4-BE49-F238E27FC236}">
              <a16:creationId xmlns:a16="http://schemas.microsoft.com/office/drawing/2014/main" id="{82A66B97-89BA-4EE7-9736-15569EB03C1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66</xdr:row>
      <xdr:rowOff>15240</xdr:rowOff>
    </xdr:from>
    <xdr:to>
      <xdr:col>5</xdr:col>
      <xdr:colOff>69910</xdr:colOff>
      <xdr:row>66</xdr:row>
      <xdr:rowOff>129540</xdr:rowOff>
    </xdr:to>
    <xdr:sp macro="" textlink="">
      <xdr:nvSpPr>
        <xdr:cNvPr id="1848" name="OpenSolver6">
          <a:extLst>
            <a:ext uri="{FF2B5EF4-FFF2-40B4-BE49-F238E27FC236}">
              <a16:creationId xmlns:a16="http://schemas.microsoft.com/office/drawing/2014/main" id="{327271DE-A51F-44B8-8FAB-D1DAB07B644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67</xdr:row>
      <xdr:rowOff>15240</xdr:rowOff>
    </xdr:from>
    <xdr:to>
      <xdr:col>5</xdr:col>
      <xdr:colOff>69910</xdr:colOff>
      <xdr:row>67</xdr:row>
      <xdr:rowOff>129540</xdr:rowOff>
    </xdr:to>
    <xdr:sp macro="" textlink="">
      <xdr:nvSpPr>
        <xdr:cNvPr id="1849" name="OpenSolver6">
          <a:extLst>
            <a:ext uri="{FF2B5EF4-FFF2-40B4-BE49-F238E27FC236}">
              <a16:creationId xmlns:a16="http://schemas.microsoft.com/office/drawing/2014/main" id="{B4A49E15-E002-46D0-BED8-98F17247DD2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68</xdr:row>
      <xdr:rowOff>15240</xdr:rowOff>
    </xdr:from>
    <xdr:to>
      <xdr:col>5</xdr:col>
      <xdr:colOff>69910</xdr:colOff>
      <xdr:row>68</xdr:row>
      <xdr:rowOff>129540</xdr:rowOff>
    </xdr:to>
    <xdr:sp macro="" textlink="">
      <xdr:nvSpPr>
        <xdr:cNvPr id="1850" name="OpenSolver6">
          <a:extLst>
            <a:ext uri="{FF2B5EF4-FFF2-40B4-BE49-F238E27FC236}">
              <a16:creationId xmlns:a16="http://schemas.microsoft.com/office/drawing/2014/main" id="{D3D545D2-10A6-4ECF-9009-86AC6A99707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69</xdr:row>
      <xdr:rowOff>15240</xdr:rowOff>
    </xdr:from>
    <xdr:to>
      <xdr:col>5</xdr:col>
      <xdr:colOff>69910</xdr:colOff>
      <xdr:row>69</xdr:row>
      <xdr:rowOff>129540</xdr:rowOff>
    </xdr:to>
    <xdr:sp macro="" textlink="">
      <xdr:nvSpPr>
        <xdr:cNvPr id="1851" name="OpenSolver6">
          <a:extLst>
            <a:ext uri="{FF2B5EF4-FFF2-40B4-BE49-F238E27FC236}">
              <a16:creationId xmlns:a16="http://schemas.microsoft.com/office/drawing/2014/main" id="{5F622F83-331C-47D9-BDA0-8D8CE63401C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70</xdr:row>
      <xdr:rowOff>15240</xdr:rowOff>
    </xdr:from>
    <xdr:to>
      <xdr:col>5</xdr:col>
      <xdr:colOff>69910</xdr:colOff>
      <xdr:row>70</xdr:row>
      <xdr:rowOff>129540</xdr:rowOff>
    </xdr:to>
    <xdr:sp macro="" textlink="">
      <xdr:nvSpPr>
        <xdr:cNvPr id="1852" name="OpenSolver6">
          <a:extLst>
            <a:ext uri="{FF2B5EF4-FFF2-40B4-BE49-F238E27FC236}">
              <a16:creationId xmlns:a16="http://schemas.microsoft.com/office/drawing/2014/main" id="{1F3FC429-C86F-45DA-91E7-87D053823DC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71</xdr:row>
      <xdr:rowOff>15240</xdr:rowOff>
    </xdr:from>
    <xdr:to>
      <xdr:col>5</xdr:col>
      <xdr:colOff>69910</xdr:colOff>
      <xdr:row>71</xdr:row>
      <xdr:rowOff>129540</xdr:rowOff>
    </xdr:to>
    <xdr:sp macro="" textlink="">
      <xdr:nvSpPr>
        <xdr:cNvPr id="1853" name="OpenSolver6">
          <a:extLst>
            <a:ext uri="{FF2B5EF4-FFF2-40B4-BE49-F238E27FC236}">
              <a16:creationId xmlns:a16="http://schemas.microsoft.com/office/drawing/2014/main" id="{857DD18F-8E26-419B-8B1C-5BAA6DC1A17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72</xdr:row>
      <xdr:rowOff>15240</xdr:rowOff>
    </xdr:from>
    <xdr:to>
      <xdr:col>5</xdr:col>
      <xdr:colOff>69910</xdr:colOff>
      <xdr:row>72</xdr:row>
      <xdr:rowOff>129540</xdr:rowOff>
    </xdr:to>
    <xdr:sp macro="" textlink="">
      <xdr:nvSpPr>
        <xdr:cNvPr id="1854" name="OpenSolver6">
          <a:extLst>
            <a:ext uri="{FF2B5EF4-FFF2-40B4-BE49-F238E27FC236}">
              <a16:creationId xmlns:a16="http://schemas.microsoft.com/office/drawing/2014/main" id="{A1BBDFF2-4CE1-4452-8923-F0291F8E966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73</xdr:row>
      <xdr:rowOff>15240</xdr:rowOff>
    </xdr:from>
    <xdr:to>
      <xdr:col>5</xdr:col>
      <xdr:colOff>69910</xdr:colOff>
      <xdr:row>73</xdr:row>
      <xdr:rowOff>129540</xdr:rowOff>
    </xdr:to>
    <xdr:sp macro="" textlink="">
      <xdr:nvSpPr>
        <xdr:cNvPr id="1855" name="OpenSolver6">
          <a:extLst>
            <a:ext uri="{FF2B5EF4-FFF2-40B4-BE49-F238E27FC236}">
              <a16:creationId xmlns:a16="http://schemas.microsoft.com/office/drawing/2014/main" id="{590A5037-B94A-4B82-87E7-B03F5E440F8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74</xdr:row>
      <xdr:rowOff>15240</xdr:rowOff>
    </xdr:from>
    <xdr:to>
      <xdr:col>5</xdr:col>
      <xdr:colOff>69910</xdr:colOff>
      <xdr:row>74</xdr:row>
      <xdr:rowOff>129540</xdr:rowOff>
    </xdr:to>
    <xdr:sp macro="" textlink="">
      <xdr:nvSpPr>
        <xdr:cNvPr id="1856" name="OpenSolver6">
          <a:extLst>
            <a:ext uri="{FF2B5EF4-FFF2-40B4-BE49-F238E27FC236}">
              <a16:creationId xmlns:a16="http://schemas.microsoft.com/office/drawing/2014/main" id="{3E57C23B-41A8-499D-9636-A5973A79AA6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75</xdr:row>
      <xdr:rowOff>15240</xdr:rowOff>
    </xdr:from>
    <xdr:to>
      <xdr:col>5</xdr:col>
      <xdr:colOff>69910</xdr:colOff>
      <xdr:row>75</xdr:row>
      <xdr:rowOff>129540</xdr:rowOff>
    </xdr:to>
    <xdr:sp macro="" textlink="">
      <xdr:nvSpPr>
        <xdr:cNvPr id="1857" name="OpenSolver6">
          <a:extLst>
            <a:ext uri="{FF2B5EF4-FFF2-40B4-BE49-F238E27FC236}">
              <a16:creationId xmlns:a16="http://schemas.microsoft.com/office/drawing/2014/main" id="{43D231F0-D105-4C62-BF3B-147648EB43B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76</xdr:row>
      <xdr:rowOff>15240</xdr:rowOff>
    </xdr:from>
    <xdr:to>
      <xdr:col>5</xdr:col>
      <xdr:colOff>69910</xdr:colOff>
      <xdr:row>76</xdr:row>
      <xdr:rowOff>129540</xdr:rowOff>
    </xdr:to>
    <xdr:sp macro="" textlink="">
      <xdr:nvSpPr>
        <xdr:cNvPr id="1858" name="OpenSolver6">
          <a:extLst>
            <a:ext uri="{FF2B5EF4-FFF2-40B4-BE49-F238E27FC236}">
              <a16:creationId xmlns:a16="http://schemas.microsoft.com/office/drawing/2014/main" id="{53C5F657-4E8C-4D29-92C2-8F79CB0FF33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77</xdr:row>
      <xdr:rowOff>15240</xdr:rowOff>
    </xdr:from>
    <xdr:to>
      <xdr:col>5</xdr:col>
      <xdr:colOff>69910</xdr:colOff>
      <xdr:row>77</xdr:row>
      <xdr:rowOff>129540</xdr:rowOff>
    </xdr:to>
    <xdr:sp macro="" textlink="">
      <xdr:nvSpPr>
        <xdr:cNvPr id="1859" name="OpenSolver6">
          <a:extLst>
            <a:ext uri="{FF2B5EF4-FFF2-40B4-BE49-F238E27FC236}">
              <a16:creationId xmlns:a16="http://schemas.microsoft.com/office/drawing/2014/main" id="{2035A54D-23EC-4EF5-A76E-178808DFA9E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78</xdr:row>
      <xdr:rowOff>15240</xdr:rowOff>
    </xdr:from>
    <xdr:to>
      <xdr:col>5</xdr:col>
      <xdr:colOff>69910</xdr:colOff>
      <xdr:row>78</xdr:row>
      <xdr:rowOff>129540</xdr:rowOff>
    </xdr:to>
    <xdr:sp macro="" textlink="">
      <xdr:nvSpPr>
        <xdr:cNvPr id="1860" name="OpenSolver6">
          <a:extLst>
            <a:ext uri="{FF2B5EF4-FFF2-40B4-BE49-F238E27FC236}">
              <a16:creationId xmlns:a16="http://schemas.microsoft.com/office/drawing/2014/main" id="{3A2BE211-1FB6-4A72-8775-45126C24552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79</xdr:row>
      <xdr:rowOff>15240</xdr:rowOff>
    </xdr:from>
    <xdr:to>
      <xdr:col>5</xdr:col>
      <xdr:colOff>69910</xdr:colOff>
      <xdr:row>79</xdr:row>
      <xdr:rowOff>129540</xdr:rowOff>
    </xdr:to>
    <xdr:sp macro="" textlink="">
      <xdr:nvSpPr>
        <xdr:cNvPr id="1861" name="OpenSolver6">
          <a:extLst>
            <a:ext uri="{FF2B5EF4-FFF2-40B4-BE49-F238E27FC236}">
              <a16:creationId xmlns:a16="http://schemas.microsoft.com/office/drawing/2014/main" id="{3A4CE217-71B2-4EDB-918E-ADE7D619D6A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80</xdr:row>
      <xdr:rowOff>15240</xdr:rowOff>
    </xdr:from>
    <xdr:to>
      <xdr:col>5</xdr:col>
      <xdr:colOff>69910</xdr:colOff>
      <xdr:row>80</xdr:row>
      <xdr:rowOff>129540</xdr:rowOff>
    </xdr:to>
    <xdr:sp macro="" textlink="">
      <xdr:nvSpPr>
        <xdr:cNvPr id="1862" name="OpenSolver6">
          <a:extLst>
            <a:ext uri="{FF2B5EF4-FFF2-40B4-BE49-F238E27FC236}">
              <a16:creationId xmlns:a16="http://schemas.microsoft.com/office/drawing/2014/main" id="{081B76C1-CDAB-4418-848D-CD669DD66B2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81</xdr:row>
      <xdr:rowOff>15240</xdr:rowOff>
    </xdr:from>
    <xdr:to>
      <xdr:col>5</xdr:col>
      <xdr:colOff>69910</xdr:colOff>
      <xdr:row>81</xdr:row>
      <xdr:rowOff>129540</xdr:rowOff>
    </xdr:to>
    <xdr:sp macro="" textlink="">
      <xdr:nvSpPr>
        <xdr:cNvPr id="1863" name="OpenSolver6">
          <a:extLst>
            <a:ext uri="{FF2B5EF4-FFF2-40B4-BE49-F238E27FC236}">
              <a16:creationId xmlns:a16="http://schemas.microsoft.com/office/drawing/2014/main" id="{6AB6FE78-C3A2-4D35-93E8-61E53AB4FF9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82</xdr:row>
      <xdr:rowOff>15240</xdr:rowOff>
    </xdr:from>
    <xdr:to>
      <xdr:col>5</xdr:col>
      <xdr:colOff>69910</xdr:colOff>
      <xdr:row>82</xdr:row>
      <xdr:rowOff>129540</xdr:rowOff>
    </xdr:to>
    <xdr:sp macro="" textlink="">
      <xdr:nvSpPr>
        <xdr:cNvPr id="1864" name="OpenSolver6">
          <a:extLst>
            <a:ext uri="{FF2B5EF4-FFF2-40B4-BE49-F238E27FC236}">
              <a16:creationId xmlns:a16="http://schemas.microsoft.com/office/drawing/2014/main" id="{1525C14A-5A3A-4AFE-8A09-1E89A10651C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83</xdr:row>
      <xdr:rowOff>15240</xdr:rowOff>
    </xdr:from>
    <xdr:to>
      <xdr:col>5</xdr:col>
      <xdr:colOff>69910</xdr:colOff>
      <xdr:row>83</xdr:row>
      <xdr:rowOff>129540</xdr:rowOff>
    </xdr:to>
    <xdr:sp macro="" textlink="">
      <xdr:nvSpPr>
        <xdr:cNvPr id="1865" name="OpenSolver6">
          <a:extLst>
            <a:ext uri="{FF2B5EF4-FFF2-40B4-BE49-F238E27FC236}">
              <a16:creationId xmlns:a16="http://schemas.microsoft.com/office/drawing/2014/main" id="{9F73802F-78B5-4197-BA89-142BF5EE998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84</xdr:row>
      <xdr:rowOff>15240</xdr:rowOff>
    </xdr:from>
    <xdr:to>
      <xdr:col>5</xdr:col>
      <xdr:colOff>69910</xdr:colOff>
      <xdr:row>84</xdr:row>
      <xdr:rowOff>129540</xdr:rowOff>
    </xdr:to>
    <xdr:sp macro="" textlink="">
      <xdr:nvSpPr>
        <xdr:cNvPr id="1866" name="OpenSolver6">
          <a:extLst>
            <a:ext uri="{FF2B5EF4-FFF2-40B4-BE49-F238E27FC236}">
              <a16:creationId xmlns:a16="http://schemas.microsoft.com/office/drawing/2014/main" id="{73246209-05C7-45FC-877C-09F1BD34648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85</xdr:row>
      <xdr:rowOff>15240</xdr:rowOff>
    </xdr:from>
    <xdr:to>
      <xdr:col>5</xdr:col>
      <xdr:colOff>69910</xdr:colOff>
      <xdr:row>85</xdr:row>
      <xdr:rowOff>129540</xdr:rowOff>
    </xdr:to>
    <xdr:sp macro="" textlink="">
      <xdr:nvSpPr>
        <xdr:cNvPr id="1867" name="OpenSolver6">
          <a:extLst>
            <a:ext uri="{FF2B5EF4-FFF2-40B4-BE49-F238E27FC236}">
              <a16:creationId xmlns:a16="http://schemas.microsoft.com/office/drawing/2014/main" id="{AF8BDD8C-4AFE-4AB9-908E-AEE85D59306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86</xdr:row>
      <xdr:rowOff>15240</xdr:rowOff>
    </xdr:from>
    <xdr:to>
      <xdr:col>5</xdr:col>
      <xdr:colOff>69910</xdr:colOff>
      <xdr:row>86</xdr:row>
      <xdr:rowOff>129540</xdr:rowOff>
    </xdr:to>
    <xdr:sp macro="" textlink="">
      <xdr:nvSpPr>
        <xdr:cNvPr id="1868" name="OpenSolver6">
          <a:extLst>
            <a:ext uri="{FF2B5EF4-FFF2-40B4-BE49-F238E27FC236}">
              <a16:creationId xmlns:a16="http://schemas.microsoft.com/office/drawing/2014/main" id="{5C415571-F4D6-4F13-A217-C8BFF500500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87</xdr:row>
      <xdr:rowOff>15240</xdr:rowOff>
    </xdr:from>
    <xdr:to>
      <xdr:col>5</xdr:col>
      <xdr:colOff>69910</xdr:colOff>
      <xdr:row>87</xdr:row>
      <xdr:rowOff>129540</xdr:rowOff>
    </xdr:to>
    <xdr:sp macro="" textlink="">
      <xdr:nvSpPr>
        <xdr:cNvPr id="1869" name="OpenSolver6">
          <a:extLst>
            <a:ext uri="{FF2B5EF4-FFF2-40B4-BE49-F238E27FC236}">
              <a16:creationId xmlns:a16="http://schemas.microsoft.com/office/drawing/2014/main" id="{AD4220F7-29A5-4DDD-A50D-381CEB01F98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88</xdr:row>
      <xdr:rowOff>15240</xdr:rowOff>
    </xdr:from>
    <xdr:to>
      <xdr:col>5</xdr:col>
      <xdr:colOff>69910</xdr:colOff>
      <xdr:row>88</xdr:row>
      <xdr:rowOff>129540</xdr:rowOff>
    </xdr:to>
    <xdr:sp macro="" textlink="">
      <xdr:nvSpPr>
        <xdr:cNvPr id="1870" name="OpenSolver6">
          <a:extLst>
            <a:ext uri="{FF2B5EF4-FFF2-40B4-BE49-F238E27FC236}">
              <a16:creationId xmlns:a16="http://schemas.microsoft.com/office/drawing/2014/main" id="{C4C0B08B-85A3-4916-B18D-2C48501A12A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89</xdr:row>
      <xdr:rowOff>15240</xdr:rowOff>
    </xdr:from>
    <xdr:to>
      <xdr:col>5</xdr:col>
      <xdr:colOff>69910</xdr:colOff>
      <xdr:row>89</xdr:row>
      <xdr:rowOff>129540</xdr:rowOff>
    </xdr:to>
    <xdr:sp macro="" textlink="">
      <xdr:nvSpPr>
        <xdr:cNvPr id="1871" name="OpenSolver6">
          <a:extLst>
            <a:ext uri="{FF2B5EF4-FFF2-40B4-BE49-F238E27FC236}">
              <a16:creationId xmlns:a16="http://schemas.microsoft.com/office/drawing/2014/main" id="{7DE4F2C5-1DC3-40BF-8193-7C71B02968D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90</xdr:row>
      <xdr:rowOff>15240</xdr:rowOff>
    </xdr:from>
    <xdr:to>
      <xdr:col>5</xdr:col>
      <xdr:colOff>69910</xdr:colOff>
      <xdr:row>90</xdr:row>
      <xdr:rowOff>129540</xdr:rowOff>
    </xdr:to>
    <xdr:sp macro="" textlink="">
      <xdr:nvSpPr>
        <xdr:cNvPr id="1872" name="OpenSolver6">
          <a:extLst>
            <a:ext uri="{FF2B5EF4-FFF2-40B4-BE49-F238E27FC236}">
              <a16:creationId xmlns:a16="http://schemas.microsoft.com/office/drawing/2014/main" id="{C1FDA02D-C0BF-40A7-BDC9-B8EA7A7F358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91</xdr:row>
      <xdr:rowOff>15240</xdr:rowOff>
    </xdr:from>
    <xdr:to>
      <xdr:col>5</xdr:col>
      <xdr:colOff>69910</xdr:colOff>
      <xdr:row>91</xdr:row>
      <xdr:rowOff>129540</xdr:rowOff>
    </xdr:to>
    <xdr:sp macro="" textlink="">
      <xdr:nvSpPr>
        <xdr:cNvPr id="1873" name="OpenSolver6">
          <a:extLst>
            <a:ext uri="{FF2B5EF4-FFF2-40B4-BE49-F238E27FC236}">
              <a16:creationId xmlns:a16="http://schemas.microsoft.com/office/drawing/2014/main" id="{D8ECDD62-B107-4888-B3B2-AB3F68B95C8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92</xdr:row>
      <xdr:rowOff>15240</xdr:rowOff>
    </xdr:from>
    <xdr:to>
      <xdr:col>5</xdr:col>
      <xdr:colOff>69910</xdr:colOff>
      <xdr:row>92</xdr:row>
      <xdr:rowOff>129540</xdr:rowOff>
    </xdr:to>
    <xdr:sp macro="" textlink="">
      <xdr:nvSpPr>
        <xdr:cNvPr id="1874" name="OpenSolver6">
          <a:extLst>
            <a:ext uri="{FF2B5EF4-FFF2-40B4-BE49-F238E27FC236}">
              <a16:creationId xmlns:a16="http://schemas.microsoft.com/office/drawing/2014/main" id="{AF309FA0-766F-4289-82D9-FF2F5B1C3F7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93</xdr:row>
      <xdr:rowOff>15240</xdr:rowOff>
    </xdr:from>
    <xdr:to>
      <xdr:col>5</xdr:col>
      <xdr:colOff>69910</xdr:colOff>
      <xdr:row>93</xdr:row>
      <xdr:rowOff>129540</xdr:rowOff>
    </xdr:to>
    <xdr:sp macro="" textlink="">
      <xdr:nvSpPr>
        <xdr:cNvPr id="1875" name="OpenSolver6">
          <a:extLst>
            <a:ext uri="{FF2B5EF4-FFF2-40B4-BE49-F238E27FC236}">
              <a16:creationId xmlns:a16="http://schemas.microsoft.com/office/drawing/2014/main" id="{075C3DFA-092E-4FF0-8BE8-170750DAE84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94</xdr:row>
      <xdr:rowOff>15240</xdr:rowOff>
    </xdr:from>
    <xdr:to>
      <xdr:col>5</xdr:col>
      <xdr:colOff>69910</xdr:colOff>
      <xdr:row>94</xdr:row>
      <xdr:rowOff>129540</xdr:rowOff>
    </xdr:to>
    <xdr:sp macro="" textlink="">
      <xdr:nvSpPr>
        <xdr:cNvPr id="1876" name="OpenSolver6">
          <a:extLst>
            <a:ext uri="{FF2B5EF4-FFF2-40B4-BE49-F238E27FC236}">
              <a16:creationId xmlns:a16="http://schemas.microsoft.com/office/drawing/2014/main" id="{3F21BEF2-285C-4684-90D8-B47466A2A6A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95</xdr:row>
      <xdr:rowOff>15240</xdr:rowOff>
    </xdr:from>
    <xdr:to>
      <xdr:col>5</xdr:col>
      <xdr:colOff>69910</xdr:colOff>
      <xdr:row>95</xdr:row>
      <xdr:rowOff>129540</xdr:rowOff>
    </xdr:to>
    <xdr:sp macro="" textlink="">
      <xdr:nvSpPr>
        <xdr:cNvPr id="1877" name="OpenSolver6">
          <a:extLst>
            <a:ext uri="{FF2B5EF4-FFF2-40B4-BE49-F238E27FC236}">
              <a16:creationId xmlns:a16="http://schemas.microsoft.com/office/drawing/2014/main" id="{79C1AD70-5990-4F8D-A4D2-11D41C38E6E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96</xdr:row>
      <xdr:rowOff>15240</xdr:rowOff>
    </xdr:from>
    <xdr:to>
      <xdr:col>5</xdr:col>
      <xdr:colOff>69910</xdr:colOff>
      <xdr:row>96</xdr:row>
      <xdr:rowOff>129540</xdr:rowOff>
    </xdr:to>
    <xdr:sp macro="" textlink="">
      <xdr:nvSpPr>
        <xdr:cNvPr id="1878" name="OpenSolver6">
          <a:extLst>
            <a:ext uri="{FF2B5EF4-FFF2-40B4-BE49-F238E27FC236}">
              <a16:creationId xmlns:a16="http://schemas.microsoft.com/office/drawing/2014/main" id="{09D3B07D-175A-474C-84C9-17ADE1F0A1F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97</xdr:row>
      <xdr:rowOff>15240</xdr:rowOff>
    </xdr:from>
    <xdr:to>
      <xdr:col>5</xdr:col>
      <xdr:colOff>69910</xdr:colOff>
      <xdr:row>97</xdr:row>
      <xdr:rowOff>129540</xdr:rowOff>
    </xdr:to>
    <xdr:sp macro="" textlink="">
      <xdr:nvSpPr>
        <xdr:cNvPr id="1879" name="OpenSolver6">
          <a:extLst>
            <a:ext uri="{FF2B5EF4-FFF2-40B4-BE49-F238E27FC236}">
              <a16:creationId xmlns:a16="http://schemas.microsoft.com/office/drawing/2014/main" id="{C12CD460-D094-4CB1-AEC2-898EE6C471F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98</xdr:row>
      <xdr:rowOff>15240</xdr:rowOff>
    </xdr:from>
    <xdr:to>
      <xdr:col>5</xdr:col>
      <xdr:colOff>69910</xdr:colOff>
      <xdr:row>98</xdr:row>
      <xdr:rowOff>129540</xdr:rowOff>
    </xdr:to>
    <xdr:sp macro="" textlink="">
      <xdr:nvSpPr>
        <xdr:cNvPr id="1880" name="OpenSolver6">
          <a:extLst>
            <a:ext uri="{FF2B5EF4-FFF2-40B4-BE49-F238E27FC236}">
              <a16:creationId xmlns:a16="http://schemas.microsoft.com/office/drawing/2014/main" id="{E31B668E-2337-49A3-9FDF-AE48F3639A2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99</xdr:row>
      <xdr:rowOff>15240</xdr:rowOff>
    </xdr:from>
    <xdr:to>
      <xdr:col>5</xdr:col>
      <xdr:colOff>69910</xdr:colOff>
      <xdr:row>99</xdr:row>
      <xdr:rowOff>129540</xdr:rowOff>
    </xdr:to>
    <xdr:sp macro="" textlink="">
      <xdr:nvSpPr>
        <xdr:cNvPr id="1881" name="OpenSolver6">
          <a:extLst>
            <a:ext uri="{FF2B5EF4-FFF2-40B4-BE49-F238E27FC236}">
              <a16:creationId xmlns:a16="http://schemas.microsoft.com/office/drawing/2014/main" id="{28162DF8-35FE-4EC0-9237-2C9A8585425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100</xdr:row>
      <xdr:rowOff>15240</xdr:rowOff>
    </xdr:from>
    <xdr:to>
      <xdr:col>5</xdr:col>
      <xdr:colOff>69910</xdr:colOff>
      <xdr:row>100</xdr:row>
      <xdr:rowOff>129540</xdr:rowOff>
    </xdr:to>
    <xdr:sp macro="" textlink="">
      <xdr:nvSpPr>
        <xdr:cNvPr id="1882" name="OpenSolver6">
          <a:extLst>
            <a:ext uri="{FF2B5EF4-FFF2-40B4-BE49-F238E27FC236}">
              <a16:creationId xmlns:a16="http://schemas.microsoft.com/office/drawing/2014/main" id="{B2B60B28-293D-46E5-B126-571C61929AC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101</xdr:row>
      <xdr:rowOff>15240</xdr:rowOff>
    </xdr:from>
    <xdr:to>
      <xdr:col>5</xdr:col>
      <xdr:colOff>69910</xdr:colOff>
      <xdr:row>101</xdr:row>
      <xdr:rowOff>129540</xdr:rowOff>
    </xdr:to>
    <xdr:sp macro="" textlink="">
      <xdr:nvSpPr>
        <xdr:cNvPr id="1883" name="OpenSolver6">
          <a:extLst>
            <a:ext uri="{FF2B5EF4-FFF2-40B4-BE49-F238E27FC236}">
              <a16:creationId xmlns:a16="http://schemas.microsoft.com/office/drawing/2014/main" id="{A3A9A22B-D7F0-475A-91CD-841DE61150C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102</xdr:row>
      <xdr:rowOff>15240</xdr:rowOff>
    </xdr:from>
    <xdr:to>
      <xdr:col>5</xdr:col>
      <xdr:colOff>69910</xdr:colOff>
      <xdr:row>102</xdr:row>
      <xdr:rowOff>129540</xdr:rowOff>
    </xdr:to>
    <xdr:sp macro="" textlink="">
      <xdr:nvSpPr>
        <xdr:cNvPr id="1884" name="OpenSolver6">
          <a:extLst>
            <a:ext uri="{FF2B5EF4-FFF2-40B4-BE49-F238E27FC236}">
              <a16:creationId xmlns:a16="http://schemas.microsoft.com/office/drawing/2014/main" id="{B3771394-55B8-4B61-B024-351B5548872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103</xdr:row>
      <xdr:rowOff>15240</xdr:rowOff>
    </xdr:from>
    <xdr:to>
      <xdr:col>5</xdr:col>
      <xdr:colOff>69910</xdr:colOff>
      <xdr:row>103</xdr:row>
      <xdr:rowOff>129540</xdr:rowOff>
    </xdr:to>
    <xdr:sp macro="" textlink="">
      <xdr:nvSpPr>
        <xdr:cNvPr id="1885" name="OpenSolver6">
          <a:extLst>
            <a:ext uri="{FF2B5EF4-FFF2-40B4-BE49-F238E27FC236}">
              <a16:creationId xmlns:a16="http://schemas.microsoft.com/office/drawing/2014/main" id="{2175C0EC-73B0-406B-B709-11982899013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104</xdr:row>
      <xdr:rowOff>15240</xdr:rowOff>
    </xdr:from>
    <xdr:to>
      <xdr:col>5</xdr:col>
      <xdr:colOff>69910</xdr:colOff>
      <xdr:row>104</xdr:row>
      <xdr:rowOff>129540</xdr:rowOff>
    </xdr:to>
    <xdr:sp macro="" textlink="">
      <xdr:nvSpPr>
        <xdr:cNvPr id="1886" name="OpenSolver6">
          <a:extLst>
            <a:ext uri="{FF2B5EF4-FFF2-40B4-BE49-F238E27FC236}">
              <a16:creationId xmlns:a16="http://schemas.microsoft.com/office/drawing/2014/main" id="{14E78553-E442-4811-8A5A-B49A8CF0DD9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105</xdr:row>
      <xdr:rowOff>15240</xdr:rowOff>
    </xdr:from>
    <xdr:to>
      <xdr:col>5</xdr:col>
      <xdr:colOff>69910</xdr:colOff>
      <xdr:row>105</xdr:row>
      <xdr:rowOff>129540</xdr:rowOff>
    </xdr:to>
    <xdr:sp macro="" textlink="">
      <xdr:nvSpPr>
        <xdr:cNvPr id="1887" name="OpenSolver6">
          <a:extLst>
            <a:ext uri="{FF2B5EF4-FFF2-40B4-BE49-F238E27FC236}">
              <a16:creationId xmlns:a16="http://schemas.microsoft.com/office/drawing/2014/main" id="{6D7FD179-4316-4F80-BB36-3C0F9D75387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106</xdr:row>
      <xdr:rowOff>15240</xdr:rowOff>
    </xdr:from>
    <xdr:to>
      <xdr:col>5</xdr:col>
      <xdr:colOff>69910</xdr:colOff>
      <xdr:row>106</xdr:row>
      <xdr:rowOff>129540</xdr:rowOff>
    </xdr:to>
    <xdr:sp macro="" textlink="">
      <xdr:nvSpPr>
        <xdr:cNvPr id="1888" name="OpenSolver6">
          <a:extLst>
            <a:ext uri="{FF2B5EF4-FFF2-40B4-BE49-F238E27FC236}">
              <a16:creationId xmlns:a16="http://schemas.microsoft.com/office/drawing/2014/main" id="{115BFB0C-9FDB-4E97-B3DB-14C3B402311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107</xdr:row>
      <xdr:rowOff>15240</xdr:rowOff>
    </xdr:from>
    <xdr:to>
      <xdr:col>5</xdr:col>
      <xdr:colOff>69910</xdr:colOff>
      <xdr:row>107</xdr:row>
      <xdr:rowOff>129540</xdr:rowOff>
    </xdr:to>
    <xdr:sp macro="" textlink="">
      <xdr:nvSpPr>
        <xdr:cNvPr id="1889" name="OpenSolver6">
          <a:extLst>
            <a:ext uri="{FF2B5EF4-FFF2-40B4-BE49-F238E27FC236}">
              <a16:creationId xmlns:a16="http://schemas.microsoft.com/office/drawing/2014/main" id="{8799F32F-6A53-4365-A605-5497AA9CA1D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108</xdr:row>
      <xdr:rowOff>15240</xdr:rowOff>
    </xdr:from>
    <xdr:to>
      <xdr:col>5</xdr:col>
      <xdr:colOff>69910</xdr:colOff>
      <xdr:row>108</xdr:row>
      <xdr:rowOff>129540</xdr:rowOff>
    </xdr:to>
    <xdr:sp macro="" textlink="">
      <xdr:nvSpPr>
        <xdr:cNvPr id="1890" name="OpenSolver6">
          <a:extLst>
            <a:ext uri="{FF2B5EF4-FFF2-40B4-BE49-F238E27FC236}">
              <a16:creationId xmlns:a16="http://schemas.microsoft.com/office/drawing/2014/main" id="{6EFFAD2C-E846-4AF9-BA4E-212FDB34C24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109</xdr:row>
      <xdr:rowOff>15240</xdr:rowOff>
    </xdr:from>
    <xdr:to>
      <xdr:col>5</xdr:col>
      <xdr:colOff>69910</xdr:colOff>
      <xdr:row>109</xdr:row>
      <xdr:rowOff>129540</xdr:rowOff>
    </xdr:to>
    <xdr:sp macro="" textlink="">
      <xdr:nvSpPr>
        <xdr:cNvPr id="1891" name="OpenSolver6">
          <a:extLst>
            <a:ext uri="{FF2B5EF4-FFF2-40B4-BE49-F238E27FC236}">
              <a16:creationId xmlns:a16="http://schemas.microsoft.com/office/drawing/2014/main" id="{D0ABFF1F-1F45-4332-BD16-C2857A73C79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110</xdr:row>
      <xdr:rowOff>15240</xdr:rowOff>
    </xdr:from>
    <xdr:to>
      <xdr:col>5</xdr:col>
      <xdr:colOff>69910</xdr:colOff>
      <xdr:row>110</xdr:row>
      <xdr:rowOff>129540</xdr:rowOff>
    </xdr:to>
    <xdr:sp macro="" textlink="">
      <xdr:nvSpPr>
        <xdr:cNvPr id="1892" name="OpenSolver6">
          <a:extLst>
            <a:ext uri="{FF2B5EF4-FFF2-40B4-BE49-F238E27FC236}">
              <a16:creationId xmlns:a16="http://schemas.microsoft.com/office/drawing/2014/main" id="{4D75536C-4FB3-47D0-B788-4F4B9AB04F9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111</xdr:row>
      <xdr:rowOff>15240</xdr:rowOff>
    </xdr:from>
    <xdr:to>
      <xdr:col>5</xdr:col>
      <xdr:colOff>69910</xdr:colOff>
      <xdr:row>111</xdr:row>
      <xdr:rowOff>129540</xdr:rowOff>
    </xdr:to>
    <xdr:sp macro="" textlink="">
      <xdr:nvSpPr>
        <xdr:cNvPr id="1893" name="OpenSolver6">
          <a:extLst>
            <a:ext uri="{FF2B5EF4-FFF2-40B4-BE49-F238E27FC236}">
              <a16:creationId xmlns:a16="http://schemas.microsoft.com/office/drawing/2014/main" id="{0D527B89-918C-4745-B75B-73862FC54AE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112</xdr:row>
      <xdr:rowOff>15240</xdr:rowOff>
    </xdr:from>
    <xdr:to>
      <xdr:col>5</xdr:col>
      <xdr:colOff>69910</xdr:colOff>
      <xdr:row>112</xdr:row>
      <xdr:rowOff>129540</xdr:rowOff>
    </xdr:to>
    <xdr:sp macro="" textlink="">
      <xdr:nvSpPr>
        <xdr:cNvPr id="1894" name="OpenSolver6">
          <a:extLst>
            <a:ext uri="{FF2B5EF4-FFF2-40B4-BE49-F238E27FC236}">
              <a16:creationId xmlns:a16="http://schemas.microsoft.com/office/drawing/2014/main" id="{40C096C2-8BA4-4E87-A45F-DA53F5C13AF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113</xdr:row>
      <xdr:rowOff>15240</xdr:rowOff>
    </xdr:from>
    <xdr:to>
      <xdr:col>5</xdr:col>
      <xdr:colOff>69910</xdr:colOff>
      <xdr:row>113</xdr:row>
      <xdr:rowOff>129540</xdr:rowOff>
    </xdr:to>
    <xdr:sp macro="" textlink="">
      <xdr:nvSpPr>
        <xdr:cNvPr id="1895" name="OpenSolver6">
          <a:extLst>
            <a:ext uri="{FF2B5EF4-FFF2-40B4-BE49-F238E27FC236}">
              <a16:creationId xmlns:a16="http://schemas.microsoft.com/office/drawing/2014/main" id="{8281D7AA-8066-4F8A-A8A9-40819D01069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114</xdr:row>
      <xdr:rowOff>15240</xdr:rowOff>
    </xdr:from>
    <xdr:to>
      <xdr:col>5</xdr:col>
      <xdr:colOff>69910</xdr:colOff>
      <xdr:row>114</xdr:row>
      <xdr:rowOff>129540</xdr:rowOff>
    </xdr:to>
    <xdr:sp macro="" textlink="">
      <xdr:nvSpPr>
        <xdr:cNvPr id="1896" name="OpenSolver6">
          <a:extLst>
            <a:ext uri="{FF2B5EF4-FFF2-40B4-BE49-F238E27FC236}">
              <a16:creationId xmlns:a16="http://schemas.microsoft.com/office/drawing/2014/main" id="{52EB5547-2AE0-4C06-9394-BC379D88EA9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115</xdr:row>
      <xdr:rowOff>15240</xdr:rowOff>
    </xdr:from>
    <xdr:to>
      <xdr:col>5</xdr:col>
      <xdr:colOff>69910</xdr:colOff>
      <xdr:row>115</xdr:row>
      <xdr:rowOff>129540</xdr:rowOff>
    </xdr:to>
    <xdr:sp macro="" textlink="">
      <xdr:nvSpPr>
        <xdr:cNvPr id="1897" name="OpenSolver6">
          <a:extLst>
            <a:ext uri="{FF2B5EF4-FFF2-40B4-BE49-F238E27FC236}">
              <a16:creationId xmlns:a16="http://schemas.microsoft.com/office/drawing/2014/main" id="{9444CF2D-90F3-4D4D-8A2E-6A26091BE07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116</xdr:row>
      <xdr:rowOff>15240</xdr:rowOff>
    </xdr:from>
    <xdr:to>
      <xdr:col>5</xdr:col>
      <xdr:colOff>69910</xdr:colOff>
      <xdr:row>116</xdr:row>
      <xdr:rowOff>129540</xdr:rowOff>
    </xdr:to>
    <xdr:sp macro="" textlink="">
      <xdr:nvSpPr>
        <xdr:cNvPr id="1898" name="OpenSolver6">
          <a:extLst>
            <a:ext uri="{FF2B5EF4-FFF2-40B4-BE49-F238E27FC236}">
              <a16:creationId xmlns:a16="http://schemas.microsoft.com/office/drawing/2014/main" id="{8D4B9B81-DE72-4C4D-B8A1-4A5D980C19F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117</xdr:row>
      <xdr:rowOff>15240</xdr:rowOff>
    </xdr:from>
    <xdr:to>
      <xdr:col>5</xdr:col>
      <xdr:colOff>69910</xdr:colOff>
      <xdr:row>117</xdr:row>
      <xdr:rowOff>129540</xdr:rowOff>
    </xdr:to>
    <xdr:sp macro="" textlink="">
      <xdr:nvSpPr>
        <xdr:cNvPr id="1899" name="OpenSolver6">
          <a:extLst>
            <a:ext uri="{FF2B5EF4-FFF2-40B4-BE49-F238E27FC236}">
              <a16:creationId xmlns:a16="http://schemas.microsoft.com/office/drawing/2014/main" id="{C78C4FF5-86BE-4FAB-A3EB-17393DEE913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118</xdr:row>
      <xdr:rowOff>15240</xdr:rowOff>
    </xdr:from>
    <xdr:to>
      <xdr:col>5</xdr:col>
      <xdr:colOff>69910</xdr:colOff>
      <xdr:row>118</xdr:row>
      <xdr:rowOff>129540</xdr:rowOff>
    </xdr:to>
    <xdr:sp macro="" textlink="">
      <xdr:nvSpPr>
        <xdr:cNvPr id="1900" name="OpenSolver6">
          <a:extLst>
            <a:ext uri="{FF2B5EF4-FFF2-40B4-BE49-F238E27FC236}">
              <a16:creationId xmlns:a16="http://schemas.microsoft.com/office/drawing/2014/main" id="{D9E53774-AD52-4BC0-B758-45D84875522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119</xdr:row>
      <xdr:rowOff>15240</xdr:rowOff>
    </xdr:from>
    <xdr:to>
      <xdr:col>5</xdr:col>
      <xdr:colOff>69910</xdr:colOff>
      <xdr:row>119</xdr:row>
      <xdr:rowOff>129540</xdr:rowOff>
    </xdr:to>
    <xdr:sp macro="" textlink="">
      <xdr:nvSpPr>
        <xdr:cNvPr id="1901" name="OpenSolver6">
          <a:extLst>
            <a:ext uri="{FF2B5EF4-FFF2-40B4-BE49-F238E27FC236}">
              <a16:creationId xmlns:a16="http://schemas.microsoft.com/office/drawing/2014/main" id="{10CCB2B0-26A2-4A2F-A0AC-3C734B7EB0F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120</xdr:row>
      <xdr:rowOff>15240</xdr:rowOff>
    </xdr:from>
    <xdr:to>
      <xdr:col>5</xdr:col>
      <xdr:colOff>69910</xdr:colOff>
      <xdr:row>120</xdr:row>
      <xdr:rowOff>129540</xdr:rowOff>
    </xdr:to>
    <xdr:sp macro="" textlink="">
      <xdr:nvSpPr>
        <xdr:cNvPr id="1902" name="OpenSolver6">
          <a:extLst>
            <a:ext uri="{FF2B5EF4-FFF2-40B4-BE49-F238E27FC236}">
              <a16:creationId xmlns:a16="http://schemas.microsoft.com/office/drawing/2014/main" id="{015B013C-ECA0-4CFE-99CC-A2047E6EE54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121</xdr:row>
      <xdr:rowOff>15240</xdr:rowOff>
    </xdr:from>
    <xdr:to>
      <xdr:col>5</xdr:col>
      <xdr:colOff>69910</xdr:colOff>
      <xdr:row>121</xdr:row>
      <xdr:rowOff>129540</xdr:rowOff>
    </xdr:to>
    <xdr:sp macro="" textlink="">
      <xdr:nvSpPr>
        <xdr:cNvPr id="1903" name="OpenSolver6">
          <a:extLst>
            <a:ext uri="{FF2B5EF4-FFF2-40B4-BE49-F238E27FC236}">
              <a16:creationId xmlns:a16="http://schemas.microsoft.com/office/drawing/2014/main" id="{B6BF0555-328A-4E34-AE26-C246DCC10F2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122</xdr:row>
      <xdr:rowOff>15240</xdr:rowOff>
    </xdr:from>
    <xdr:to>
      <xdr:col>5</xdr:col>
      <xdr:colOff>69910</xdr:colOff>
      <xdr:row>122</xdr:row>
      <xdr:rowOff>129540</xdr:rowOff>
    </xdr:to>
    <xdr:sp macro="" textlink="">
      <xdr:nvSpPr>
        <xdr:cNvPr id="1904" name="OpenSolver6">
          <a:extLst>
            <a:ext uri="{FF2B5EF4-FFF2-40B4-BE49-F238E27FC236}">
              <a16:creationId xmlns:a16="http://schemas.microsoft.com/office/drawing/2014/main" id="{FDE7B402-E009-4503-8068-9721966C001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123</xdr:row>
      <xdr:rowOff>15240</xdr:rowOff>
    </xdr:from>
    <xdr:to>
      <xdr:col>5</xdr:col>
      <xdr:colOff>69910</xdr:colOff>
      <xdr:row>123</xdr:row>
      <xdr:rowOff>129540</xdr:rowOff>
    </xdr:to>
    <xdr:sp macro="" textlink="">
      <xdr:nvSpPr>
        <xdr:cNvPr id="1905" name="OpenSolver6">
          <a:extLst>
            <a:ext uri="{FF2B5EF4-FFF2-40B4-BE49-F238E27FC236}">
              <a16:creationId xmlns:a16="http://schemas.microsoft.com/office/drawing/2014/main" id="{4163705F-0532-4FB2-981E-E9919BD6606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124</xdr:row>
      <xdr:rowOff>15240</xdr:rowOff>
    </xdr:from>
    <xdr:to>
      <xdr:col>5</xdr:col>
      <xdr:colOff>69910</xdr:colOff>
      <xdr:row>124</xdr:row>
      <xdr:rowOff>129540</xdr:rowOff>
    </xdr:to>
    <xdr:sp macro="" textlink="">
      <xdr:nvSpPr>
        <xdr:cNvPr id="1906" name="OpenSolver6">
          <a:extLst>
            <a:ext uri="{FF2B5EF4-FFF2-40B4-BE49-F238E27FC236}">
              <a16:creationId xmlns:a16="http://schemas.microsoft.com/office/drawing/2014/main" id="{FFD3D04D-E21D-4124-8AC7-64BE91EB02F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125</xdr:row>
      <xdr:rowOff>15240</xdr:rowOff>
    </xdr:from>
    <xdr:to>
      <xdr:col>5</xdr:col>
      <xdr:colOff>69910</xdr:colOff>
      <xdr:row>125</xdr:row>
      <xdr:rowOff>129540</xdr:rowOff>
    </xdr:to>
    <xdr:sp macro="" textlink="">
      <xdr:nvSpPr>
        <xdr:cNvPr id="1907" name="OpenSolver6">
          <a:extLst>
            <a:ext uri="{FF2B5EF4-FFF2-40B4-BE49-F238E27FC236}">
              <a16:creationId xmlns:a16="http://schemas.microsoft.com/office/drawing/2014/main" id="{390551B9-6F37-4F50-96CC-3AD962F01CD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126</xdr:row>
      <xdr:rowOff>15240</xdr:rowOff>
    </xdr:from>
    <xdr:to>
      <xdr:col>5</xdr:col>
      <xdr:colOff>69910</xdr:colOff>
      <xdr:row>126</xdr:row>
      <xdr:rowOff>129540</xdr:rowOff>
    </xdr:to>
    <xdr:sp macro="" textlink="">
      <xdr:nvSpPr>
        <xdr:cNvPr id="1908" name="OpenSolver6">
          <a:extLst>
            <a:ext uri="{FF2B5EF4-FFF2-40B4-BE49-F238E27FC236}">
              <a16:creationId xmlns:a16="http://schemas.microsoft.com/office/drawing/2014/main" id="{B5529495-5C90-44F8-A5E9-8286CBF7126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127</xdr:row>
      <xdr:rowOff>15240</xdr:rowOff>
    </xdr:from>
    <xdr:to>
      <xdr:col>5</xdr:col>
      <xdr:colOff>69910</xdr:colOff>
      <xdr:row>127</xdr:row>
      <xdr:rowOff>129540</xdr:rowOff>
    </xdr:to>
    <xdr:sp macro="" textlink="">
      <xdr:nvSpPr>
        <xdr:cNvPr id="1909" name="OpenSolver6">
          <a:extLst>
            <a:ext uri="{FF2B5EF4-FFF2-40B4-BE49-F238E27FC236}">
              <a16:creationId xmlns:a16="http://schemas.microsoft.com/office/drawing/2014/main" id="{A13C2FE5-CBA2-44F6-B349-B7F62CE39F0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128</xdr:row>
      <xdr:rowOff>15240</xdr:rowOff>
    </xdr:from>
    <xdr:to>
      <xdr:col>5</xdr:col>
      <xdr:colOff>69910</xdr:colOff>
      <xdr:row>128</xdr:row>
      <xdr:rowOff>129540</xdr:rowOff>
    </xdr:to>
    <xdr:sp macro="" textlink="">
      <xdr:nvSpPr>
        <xdr:cNvPr id="1910" name="OpenSolver6">
          <a:extLst>
            <a:ext uri="{FF2B5EF4-FFF2-40B4-BE49-F238E27FC236}">
              <a16:creationId xmlns:a16="http://schemas.microsoft.com/office/drawing/2014/main" id="{78FA0181-544D-41C6-B7A8-93E1E2C273C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129</xdr:row>
      <xdr:rowOff>15240</xdr:rowOff>
    </xdr:from>
    <xdr:to>
      <xdr:col>5</xdr:col>
      <xdr:colOff>69910</xdr:colOff>
      <xdr:row>129</xdr:row>
      <xdr:rowOff>129540</xdr:rowOff>
    </xdr:to>
    <xdr:sp macro="" textlink="">
      <xdr:nvSpPr>
        <xdr:cNvPr id="1911" name="OpenSolver6">
          <a:extLst>
            <a:ext uri="{FF2B5EF4-FFF2-40B4-BE49-F238E27FC236}">
              <a16:creationId xmlns:a16="http://schemas.microsoft.com/office/drawing/2014/main" id="{56623AC8-28F5-4E9E-B61A-38E5ACFEC19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130</xdr:row>
      <xdr:rowOff>15240</xdr:rowOff>
    </xdr:from>
    <xdr:to>
      <xdr:col>5</xdr:col>
      <xdr:colOff>69910</xdr:colOff>
      <xdr:row>130</xdr:row>
      <xdr:rowOff>129540</xdr:rowOff>
    </xdr:to>
    <xdr:sp macro="" textlink="">
      <xdr:nvSpPr>
        <xdr:cNvPr id="1912" name="OpenSolver6">
          <a:extLst>
            <a:ext uri="{FF2B5EF4-FFF2-40B4-BE49-F238E27FC236}">
              <a16:creationId xmlns:a16="http://schemas.microsoft.com/office/drawing/2014/main" id="{3F6D4654-235E-4945-915F-A1482117BE8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131</xdr:row>
      <xdr:rowOff>15240</xdr:rowOff>
    </xdr:from>
    <xdr:to>
      <xdr:col>5</xdr:col>
      <xdr:colOff>69910</xdr:colOff>
      <xdr:row>131</xdr:row>
      <xdr:rowOff>129540</xdr:rowOff>
    </xdr:to>
    <xdr:sp macro="" textlink="">
      <xdr:nvSpPr>
        <xdr:cNvPr id="1913" name="OpenSolver6">
          <a:extLst>
            <a:ext uri="{FF2B5EF4-FFF2-40B4-BE49-F238E27FC236}">
              <a16:creationId xmlns:a16="http://schemas.microsoft.com/office/drawing/2014/main" id="{DC72A7CF-D7CE-4BB1-94D4-485D895EB56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132</xdr:row>
      <xdr:rowOff>15240</xdr:rowOff>
    </xdr:from>
    <xdr:to>
      <xdr:col>5</xdr:col>
      <xdr:colOff>69910</xdr:colOff>
      <xdr:row>132</xdr:row>
      <xdr:rowOff>129540</xdr:rowOff>
    </xdr:to>
    <xdr:sp macro="" textlink="">
      <xdr:nvSpPr>
        <xdr:cNvPr id="1914" name="OpenSolver6">
          <a:extLst>
            <a:ext uri="{FF2B5EF4-FFF2-40B4-BE49-F238E27FC236}">
              <a16:creationId xmlns:a16="http://schemas.microsoft.com/office/drawing/2014/main" id="{B4CFCF36-6C75-4F8A-B1AB-6CA4D8B31BD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133</xdr:row>
      <xdr:rowOff>15240</xdr:rowOff>
    </xdr:from>
    <xdr:to>
      <xdr:col>5</xdr:col>
      <xdr:colOff>69910</xdr:colOff>
      <xdr:row>133</xdr:row>
      <xdr:rowOff>129540</xdr:rowOff>
    </xdr:to>
    <xdr:sp macro="" textlink="">
      <xdr:nvSpPr>
        <xdr:cNvPr id="1915" name="OpenSolver6">
          <a:extLst>
            <a:ext uri="{FF2B5EF4-FFF2-40B4-BE49-F238E27FC236}">
              <a16:creationId xmlns:a16="http://schemas.microsoft.com/office/drawing/2014/main" id="{B94915F6-4541-40C1-93D1-FA078EC17D1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134</xdr:row>
      <xdr:rowOff>15240</xdr:rowOff>
    </xdr:from>
    <xdr:to>
      <xdr:col>5</xdr:col>
      <xdr:colOff>69910</xdr:colOff>
      <xdr:row>134</xdr:row>
      <xdr:rowOff>129540</xdr:rowOff>
    </xdr:to>
    <xdr:sp macro="" textlink="">
      <xdr:nvSpPr>
        <xdr:cNvPr id="1916" name="OpenSolver6">
          <a:extLst>
            <a:ext uri="{FF2B5EF4-FFF2-40B4-BE49-F238E27FC236}">
              <a16:creationId xmlns:a16="http://schemas.microsoft.com/office/drawing/2014/main" id="{79F3060F-F86F-48EC-8FD0-0B03D68260F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135</xdr:row>
      <xdr:rowOff>15240</xdr:rowOff>
    </xdr:from>
    <xdr:to>
      <xdr:col>5</xdr:col>
      <xdr:colOff>69910</xdr:colOff>
      <xdr:row>135</xdr:row>
      <xdr:rowOff>129540</xdr:rowOff>
    </xdr:to>
    <xdr:sp macro="" textlink="">
      <xdr:nvSpPr>
        <xdr:cNvPr id="1917" name="OpenSolver6">
          <a:extLst>
            <a:ext uri="{FF2B5EF4-FFF2-40B4-BE49-F238E27FC236}">
              <a16:creationId xmlns:a16="http://schemas.microsoft.com/office/drawing/2014/main" id="{76741F22-18DA-4C85-9A32-DABA917A473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136</xdr:row>
      <xdr:rowOff>15240</xdr:rowOff>
    </xdr:from>
    <xdr:to>
      <xdr:col>5</xdr:col>
      <xdr:colOff>69910</xdr:colOff>
      <xdr:row>136</xdr:row>
      <xdr:rowOff>129540</xdr:rowOff>
    </xdr:to>
    <xdr:sp macro="" textlink="">
      <xdr:nvSpPr>
        <xdr:cNvPr id="1918" name="OpenSolver6">
          <a:extLst>
            <a:ext uri="{FF2B5EF4-FFF2-40B4-BE49-F238E27FC236}">
              <a16:creationId xmlns:a16="http://schemas.microsoft.com/office/drawing/2014/main" id="{563119CD-49A2-4AB8-9868-8EC536D353A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137</xdr:row>
      <xdr:rowOff>15240</xdr:rowOff>
    </xdr:from>
    <xdr:to>
      <xdr:col>5</xdr:col>
      <xdr:colOff>69910</xdr:colOff>
      <xdr:row>137</xdr:row>
      <xdr:rowOff>129540</xdr:rowOff>
    </xdr:to>
    <xdr:sp macro="" textlink="">
      <xdr:nvSpPr>
        <xdr:cNvPr id="1919" name="OpenSolver6">
          <a:extLst>
            <a:ext uri="{FF2B5EF4-FFF2-40B4-BE49-F238E27FC236}">
              <a16:creationId xmlns:a16="http://schemas.microsoft.com/office/drawing/2014/main" id="{FA024F0B-69BA-4642-8A57-4B608D1F8D7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138</xdr:row>
      <xdr:rowOff>15240</xdr:rowOff>
    </xdr:from>
    <xdr:to>
      <xdr:col>5</xdr:col>
      <xdr:colOff>69910</xdr:colOff>
      <xdr:row>138</xdr:row>
      <xdr:rowOff>129540</xdr:rowOff>
    </xdr:to>
    <xdr:sp macro="" textlink="">
      <xdr:nvSpPr>
        <xdr:cNvPr id="1920" name="OpenSolver6">
          <a:extLst>
            <a:ext uri="{FF2B5EF4-FFF2-40B4-BE49-F238E27FC236}">
              <a16:creationId xmlns:a16="http://schemas.microsoft.com/office/drawing/2014/main" id="{6D434CC1-10AF-4898-AEAF-D25528D9DA9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139</xdr:row>
      <xdr:rowOff>15240</xdr:rowOff>
    </xdr:from>
    <xdr:to>
      <xdr:col>5</xdr:col>
      <xdr:colOff>69910</xdr:colOff>
      <xdr:row>139</xdr:row>
      <xdr:rowOff>129540</xdr:rowOff>
    </xdr:to>
    <xdr:sp macro="" textlink="">
      <xdr:nvSpPr>
        <xdr:cNvPr id="1921" name="OpenSolver6">
          <a:extLst>
            <a:ext uri="{FF2B5EF4-FFF2-40B4-BE49-F238E27FC236}">
              <a16:creationId xmlns:a16="http://schemas.microsoft.com/office/drawing/2014/main" id="{76F5FDC4-05FC-441F-888C-65EF1C488EB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140</xdr:row>
      <xdr:rowOff>15240</xdr:rowOff>
    </xdr:from>
    <xdr:to>
      <xdr:col>5</xdr:col>
      <xdr:colOff>69910</xdr:colOff>
      <xdr:row>140</xdr:row>
      <xdr:rowOff>129540</xdr:rowOff>
    </xdr:to>
    <xdr:sp macro="" textlink="">
      <xdr:nvSpPr>
        <xdr:cNvPr id="1922" name="OpenSolver6">
          <a:extLst>
            <a:ext uri="{FF2B5EF4-FFF2-40B4-BE49-F238E27FC236}">
              <a16:creationId xmlns:a16="http://schemas.microsoft.com/office/drawing/2014/main" id="{907C8CE6-D385-4092-9839-373358C982F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141</xdr:row>
      <xdr:rowOff>15240</xdr:rowOff>
    </xdr:from>
    <xdr:to>
      <xdr:col>5</xdr:col>
      <xdr:colOff>69910</xdr:colOff>
      <xdr:row>141</xdr:row>
      <xdr:rowOff>129540</xdr:rowOff>
    </xdr:to>
    <xdr:sp macro="" textlink="">
      <xdr:nvSpPr>
        <xdr:cNvPr id="1923" name="OpenSolver6">
          <a:extLst>
            <a:ext uri="{FF2B5EF4-FFF2-40B4-BE49-F238E27FC236}">
              <a16:creationId xmlns:a16="http://schemas.microsoft.com/office/drawing/2014/main" id="{FCFAC9F3-01FD-4078-B466-F8794272CFC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142</xdr:row>
      <xdr:rowOff>15240</xdr:rowOff>
    </xdr:from>
    <xdr:to>
      <xdr:col>5</xdr:col>
      <xdr:colOff>69910</xdr:colOff>
      <xdr:row>142</xdr:row>
      <xdr:rowOff>129540</xdr:rowOff>
    </xdr:to>
    <xdr:sp macro="" textlink="">
      <xdr:nvSpPr>
        <xdr:cNvPr id="1924" name="OpenSolver6">
          <a:extLst>
            <a:ext uri="{FF2B5EF4-FFF2-40B4-BE49-F238E27FC236}">
              <a16:creationId xmlns:a16="http://schemas.microsoft.com/office/drawing/2014/main" id="{4CE1F281-3ABF-4BE4-BD71-849678A33CE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143</xdr:row>
      <xdr:rowOff>15240</xdr:rowOff>
    </xdr:from>
    <xdr:to>
      <xdr:col>5</xdr:col>
      <xdr:colOff>69910</xdr:colOff>
      <xdr:row>143</xdr:row>
      <xdr:rowOff>129540</xdr:rowOff>
    </xdr:to>
    <xdr:sp macro="" textlink="">
      <xdr:nvSpPr>
        <xdr:cNvPr id="1925" name="OpenSolver6">
          <a:extLst>
            <a:ext uri="{FF2B5EF4-FFF2-40B4-BE49-F238E27FC236}">
              <a16:creationId xmlns:a16="http://schemas.microsoft.com/office/drawing/2014/main" id="{28E3C422-7438-4810-A06E-E82159B0E66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144</xdr:row>
      <xdr:rowOff>15240</xdr:rowOff>
    </xdr:from>
    <xdr:to>
      <xdr:col>5</xdr:col>
      <xdr:colOff>69910</xdr:colOff>
      <xdr:row>144</xdr:row>
      <xdr:rowOff>129540</xdr:rowOff>
    </xdr:to>
    <xdr:sp macro="" textlink="">
      <xdr:nvSpPr>
        <xdr:cNvPr id="1926" name="OpenSolver6">
          <a:extLst>
            <a:ext uri="{FF2B5EF4-FFF2-40B4-BE49-F238E27FC236}">
              <a16:creationId xmlns:a16="http://schemas.microsoft.com/office/drawing/2014/main" id="{AC71540C-5F61-4CAC-B274-91B09D805A9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145</xdr:row>
      <xdr:rowOff>15240</xdr:rowOff>
    </xdr:from>
    <xdr:to>
      <xdr:col>5</xdr:col>
      <xdr:colOff>69910</xdr:colOff>
      <xdr:row>145</xdr:row>
      <xdr:rowOff>129540</xdr:rowOff>
    </xdr:to>
    <xdr:sp macro="" textlink="">
      <xdr:nvSpPr>
        <xdr:cNvPr id="1927" name="OpenSolver6">
          <a:extLst>
            <a:ext uri="{FF2B5EF4-FFF2-40B4-BE49-F238E27FC236}">
              <a16:creationId xmlns:a16="http://schemas.microsoft.com/office/drawing/2014/main" id="{4CEB6DEB-E7CF-40CC-956D-33D97CAAB1F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146</xdr:row>
      <xdr:rowOff>15240</xdr:rowOff>
    </xdr:from>
    <xdr:to>
      <xdr:col>5</xdr:col>
      <xdr:colOff>69910</xdr:colOff>
      <xdr:row>146</xdr:row>
      <xdr:rowOff>129540</xdr:rowOff>
    </xdr:to>
    <xdr:sp macro="" textlink="">
      <xdr:nvSpPr>
        <xdr:cNvPr id="1928" name="OpenSolver6">
          <a:extLst>
            <a:ext uri="{FF2B5EF4-FFF2-40B4-BE49-F238E27FC236}">
              <a16:creationId xmlns:a16="http://schemas.microsoft.com/office/drawing/2014/main" id="{615918D5-EC00-4C9A-8D82-EB306A23018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147</xdr:row>
      <xdr:rowOff>15240</xdr:rowOff>
    </xdr:from>
    <xdr:to>
      <xdr:col>5</xdr:col>
      <xdr:colOff>69910</xdr:colOff>
      <xdr:row>147</xdr:row>
      <xdr:rowOff>129540</xdr:rowOff>
    </xdr:to>
    <xdr:sp macro="" textlink="">
      <xdr:nvSpPr>
        <xdr:cNvPr id="1929" name="OpenSolver6">
          <a:extLst>
            <a:ext uri="{FF2B5EF4-FFF2-40B4-BE49-F238E27FC236}">
              <a16:creationId xmlns:a16="http://schemas.microsoft.com/office/drawing/2014/main" id="{31FD40CD-4543-4CA3-B957-2B4EB83AE7D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148</xdr:row>
      <xdr:rowOff>15240</xdr:rowOff>
    </xdr:from>
    <xdr:to>
      <xdr:col>5</xdr:col>
      <xdr:colOff>69910</xdr:colOff>
      <xdr:row>148</xdr:row>
      <xdr:rowOff>129540</xdr:rowOff>
    </xdr:to>
    <xdr:sp macro="" textlink="">
      <xdr:nvSpPr>
        <xdr:cNvPr id="1930" name="OpenSolver6">
          <a:extLst>
            <a:ext uri="{FF2B5EF4-FFF2-40B4-BE49-F238E27FC236}">
              <a16:creationId xmlns:a16="http://schemas.microsoft.com/office/drawing/2014/main" id="{457CC4DB-0708-4E8C-AE51-3A8DEA66FE4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149</xdr:row>
      <xdr:rowOff>15240</xdr:rowOff>
    </xdr:from>
    <xdr:to>
      <xdr:col>5</xdr:col>
      <xdr:colOff>69910</xdr:colOff>
      <xdr:row>149</xdr:row>
      <xdr:rowOff>129540</xdr:rowOff>
    </xdr:to>
    <xdr:sp macro="" textlink="">
      <xdr:nvSpPr>
        <xdr:cNvPr id="1931" name="OpenSolver6">
          <a:extLst>
            <a:ext uri="{FF2B5EF4-FFF2-40B4-BE49-F238E27FC236}">
              <a16:creationId xmlns:a16="http://schemas.microsoft.com/office/drawing/2014/main" id="{62594016-41E2-4D2A-AD3F-483199517B5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150</xdr:row>
      <xdr:rowOff>15240</xdr:rowOff>
    </xdr:from>
    <xdr:to>
      <xdr:col>5</xdr:col>
      <xdr:colOff>69910</xdr:colOff>
      <xdr:row>150</xdr:row>
      <xdr:rowOff>129540</xdr:rowOff>
    </xdr:to>
    <xdr:sp macro="" textlink="">
      <xdr:nvSpPr>
        <xdr:cNvPr id="1932" name="OpenSolver6">
          <a:extLst>
            <a:ext uri="{FF2B5EF4-FFF2-40B4-BE49-F238E27FC236}">
              <a16:creationId xmlns:a16="http://schemas.microsoft.com/office/drawing/2014/main" id="{53B37479-8E62-466F-BFF7-0517DCB48D2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151</xdr:row>
      <xdr:rowOff>15240</xdr:rowOff>
    </xdr:from>
    <xdr:to>
      <xdr:col>5</xdr:col>
      <xdr:colOff>69910</xdr:colOff>
      <xdr:row>151</xdr:row>
      <xdr:rowOff>129540</xdr:rowOff>
    </xdr:to>
    <xdr:sp macro="" textlink="">
      <xdr:nvSpPr>
        <xdr:cNvPr id="1933" name="OpenSolver6">
          <a:extLst>
            <a:ext uri="{FF2B5EF4-FFF2-40B4-BE49-F238E27FC236}">
              <a16:creationId xmlns:a16="http://schemas.microsoft.com/office/drawing/2014/main" id="{56C5A0A7-8688-401C-87C4-A25738296F7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152</xdr:row>
      <xdr:rowOff>15240</xdr:rowOff>
    </xdr:from>
    <xdr:to>
      <xdr:col>5</xdr:col>
      <xdr:colOff>69910</xdr:colOff>
      <xdr:row>152</xdr:row>
      <xdr:rowOff>129540</xdr:rowOff>
    </xdr:to>
    <xdr:sp macro="" textlink="">
      <xdr:nvSpPr>
        <xdr:cNvPr id="1934" name="OpenSolver6">
          <a:extLst>
            <a:ext uri="{FF2B5EF4-FFF2-40B4-BE49-F238E27FC236}">
              <a16:creationId xmlns:a16="http://schemas.microsoft.com/office/drawing/2014/main" id="{22BCF627-5964-4D6D-ADF9-1BA1FF308F3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153</xdr:row>
      <xdr:rowOff>15240</xdr:rowOff>
    </xdr:from>
    <xdr:to>
      <xdr:col>5</xdr:col>
      <xdr:colOff>69910</xdr:colOff>
      <xdr:row>153</xdr:row>
      <xdr:rowOff>129540</xdr:rowOff>
    </xdr:to>
    <xdr:sp macro="" textlink="">
      <xdr:nvSpPr>
        <xdr:cNvPr id="1935" name="OpenSolver6">
          <a:extLst>
            <a:ext uri="{FF2B5EF4-FFF2-40B4-BE49-F238E27FC236}">
              <a16:creationId xmlns:a16="http://schemas.microsoft.com/office/drawing/2014/main" id="{B064B0EA-F269-4FD2-8EFB-3B6E2CD00F0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154</xdr:row>
      <xdr:rowOff>15240</xdr:rowOff>
    </xdr:from>
    <xdr:to>
      <xdr:col>5</xdr:col>
      <xdr:colOff>69910</xdr:colOff>
      <xdr:row>154</xdr:row>
      <xdr:rowOff>129540</xdr:rowOff>
    </xdr:to>
    <xdr:sp macro="" textlink="">
      <xdr:nvSpPr>
        <xdr:cNvPr id="1936" name="OpenSolver6">
          <a:extLst>
            <a:ext uri="{FF2B5EF4-FFF2-40B4-BE49-F238E27FC236}">
              <a16:creationId xmlns:a16="http://schemas.microsoft.com/office/drawing/2014/main" id="{A8F2F645-FCB2-4A11-A190-B65971C8416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155</xdr:row>
      <xdr:rowOff>15240</xdr:rowOff>
    </xdr:from>
    <xdr:to>
      <xdr:col>5</xdr:col>
      <xdr:colOff>69910</xdr:colOff>
      <xdr:row>155</xdr:row>
      <xdr:rowOff>129540</xdr:rowOff>
    </xdr:to>
    <xdr:sp macro="" textlink="">
      <xdr:nvSpPr>
        <xdr:cNvPr id="1937" name="OpenSolver6">
          <a:extLst>
            <a:ext uri="{FF2B5EF4-FFF2-40B4-BE49-F238E27FC236}">
              <a16:creationId xmlns:a16="http://schemas.microsoft.com/office/drawing/2014/main" id="{C1438738-9E4D-4EDF-969C-F75D703A936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156</xdr:row>
      <xdr:rowOff>15240</xdr:rowOff>
    </xdr:from>
    <xdr:to>
      <xdr:col>5</xdr:col>
      <xdr:colOff>69910</xdr:colOff>
      <xdr:row>156</xdr:row>
      <xdr:rowOff>129540</xdr:rowOff>
    </xdr:to>
    <xdr:sp macro="" textlink="">
      <xdr:nvSpPr>
        <xdr:cNvPr id="1938" name="OpenSolver6">
          <a:extLst>
            <a:ext uri="{FF2B5EF4-FFF2-40B4-BE49-F238E27FC236}">
              <a16:creationId xmlns:a16="http://schemas.microsoft.com/office/drawing/2014/main" id="{F225DFA5-660A-4290-A04F-E84CAC24AB3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157</xdr:row>
      <xdr:rowOff>15240</xdr:rowOff>
    </xdr:from>
    <xdr:to>
      <xdr:col>5</xdr:col>
      <xdr:colOff>69910</xdr:colOff>
      <xdr:row>157</xdr:row>
      <xdr:rowOff>129540</xdr:rowOff>
    </xdr:to>
    <xdr:sp macro="" textlink="">
      <xdr:nvSpPr>
        <xdr:cNvPr id="1939" name="OpenSolver6">
          <a:extLst>
            <a:ext uri="{FF2B5EF4-FFF2-40B4-BE49-F238E27FC236}">
              <a16:creationId xmlns:a16="http://schemas.microsoft.com/office/drawing/2014/main" id="{05BFEAEC-11CD-473F-AE52-2FD1A39805B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158</xdr:row>
      <xdr:rowOff>15240</xdr:rowOff>
    </xdr:from>
    <xdr:to>
      <xdr:col>5</xdr:col>
      <xdr:colOff>69910</xdr:colOff>
      <xdr:row>158</xdr:row>
      <xdr:rowOff>129540</xdr:rowOff>
    </xdr:to>
    <xdr:sp macro="" textlink="">
      <xdr:nvSpPr>
        <xdr:cNvPr id="1940" name="OpenSolver6">
          <a:extLst>
            <a:ext uri="{FF2B5EF4-FFF2-40B4-BE49-F238E27FC236}">
              <a16:creationId xmlns:a16="http://schemas.microsoft.com/office/drawing/2014/main" id="{B3F1E37E-7BED-4A71-8212-67239F627D4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159</xdr:row>
      <xdr:rowOff>15240</xdr:rowOff>
    </xdr:from>
    <xdr:to>
      <xdr:col>5</xdr:col>
      <xdr:colOff>69910</xdr:colOff>
      <xdr:row>159</xdr:row>
      <xdr:rowOff>129540</xdr:rowOff>
    </xdr:to>
    <xdr:sp macro="" textlink="">
      <xdr:nvSpPr>
        <xdr:cNvPr id="1941" name="OpenSolver6">
          <a:extLst>
            <a:ext uri="{FF2B5EF4-FFF2-40B4-BE49-F238E27FC236}">
              <a16:creationId xmlns:a16="http://schemas.microsoft.com/office/drawing/2014/main" id="{9158B7CB-B3EC-4E2A-A0F6-B54AA868556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160</xdr:row>
      <xdr:rowOff>15240</xdr:rowOff>
    </xdr:from>
    <xdr:to>
      <xdr:col>5</xdr:col>
      <xdr:colOff>69910</xdr:colOff>
      <xdr:row>160</xdr:row>
      <xdr:rowOff>129540</xdr:rowOff>
    </xdr:to>
    <xdr:sp macro="" textlink="">
      <xdr:nvSpPr>
        <xdr:cNvPr id="1942" name="OpenSolver6">
          <a:extLst>
            <a:ext uri="{FF2B5EF4-FFF2-40B4-BE49-F238E27FC236}">
              <a16:creationId xmlns:a16="http://schemas.microsoft.com/office/drawing/2014/main" id="{20EB88F8-6243-413D-8427-97DF4695446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161</xdr:row>
      <xdr:rowOff>15240</xdr:rowOff>
    </xdr:from>
    <xdr:to>
      <xdr:col>5</xdr:col>
      <xdr:colOff>69910</xdr:colOff>
      <xdr:row>161</xdr:row>
      <xdr:rowOff>129540</xdr:rowOff>
    </xdr:to>
    <xdr:sp macro="" textlink="">
      <xdr:nvSpPr>
        <xdr:cNvPr id="1943" name="OpenSolver6">
          <a:extLst>
            <a:ext uri="{FF2B5EF4-FFF2-40B4-BE49-F238E27FC236}">
              <a16:creationId xmlns:a16="http://schemas.microsoft.com/office/drawing/2014/main" id="{DCA6A714-3F38-44AF-9FE3-C5339377289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162</xdr:row>
      <xdr:rowOff>15240</xdr:rowOff>
    </xdr:from>
    <xdr:to>
      <xdr:col>5</xdr:col>
      <xdr:colOff>69910</xdr:colOff>
      <xdr:row>162</xdr:row>
      <xdr:rowOff>129540</xdr:rowOff>
    </xdr:to>
    <xdr:sp macro="" textlink="">
      <xdr:nvSpPr>
        <xdr:cNvPr id="1944" name="OpenSolver6">
          <a:extLst>
            <a:ext uri="{FF2B5EF4-FFF2-40B4-BE49-F238E27FC236}">
              <a16:creationId xmlns:a16="http://schemas.microsoft.com/office/drawing/2014/main" id="{B8BC7A40-5C8A-4CDE-9DE9-CC31E225815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163</xdr:row>
      <xdr:rowOff>15240</xdr:rowOff>
    </xdr:from>
    <xdr:to>
      <xdr:col>5</xdr:col>
      <xdr:colOff>69910</xdr:colOff>
      <xdr:row>163</xdr:row>
      <xdr:rowOff>129540</xdr:rowOff>
    </xdr:to>
    <xdr:sp macro="" textlink="">
      <xdr:nvSpPr>
        <xdr:cNvPr id="1945" name="OpenSolver6">
          <a:extLst>
            <a:ext uri="{FF2B5EF4-FFF2-40B4-BE49-F238E27FC236}">
              <a16:creationId xmlns:a16="http://schemas.microsoft.com/office/drawing/2014/main" id="{DE02F11B-73B2-4C93-B0D5-5DD73AB0296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164</xdr:row>
      <xdr:rowOff>15240</xdr:rowOff>
    </xdr:from>
    <xdr:to>
      <xdr:col>5</xdr:col>
      <xdr:colOff>69910</xdr:colOff>
      <xdr:row>164</xdr:row>
      <xdr:rowOff>129540</xdr:rowOff>
    </xdr:to>
    <xdr:sp macro="" textlink="">
      <xdr:nvSpPr>
        <xdr:cNvPr id="1946" name="OpenSolver6">
          <a:extLst>
            <a:ext uri="{FF2B5EF4-FFF2-40B4-BE49-F238E27FC236}">
              <a16:creationId xmlns:a16="http://schemas.microsoft.com/office/drawing/2014/main" id="{0B1099AD-E4C5-44A9-B1D7-941108654CA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165</xdr:row>
      <xdr:rowOff>15240</xdr:rowOff>
    </xdr:from>
    <xdr:to>
      <xdr:col>5</xdr:col>
      <xdr:colOff>69910</xdr:colOff>
      <xdr:row>165</xdr:row>
      <xdr:rowOff>129540</xdr:rowOff>
    </xdr:to>
    <xdr:sp macro="" textlink="">
      <xdr:nvSpPr>
        <xdr:cNvPr id="1947" name="OpenSolver6">
          <a:extLst>
            <a:ext uri="{FF2B5EF4-FFF2-40B4-BE49-F238E27FC236}">
              <a16:creationId xmlns:a16="http://schemas.microsoft.com/office/drawing/2014/main" id="{10A6D944-B8B0-425A-B069-7F87F652895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166</xdr:row>
      <xdr:rowOff>15240</xdr:rowOff>
    </xdr:from>
    <xdr:to>
      <xdr:col>5</xdr:col>
      <xdr:colOff>69910</xdr:colOff>
      <xdr:row>166</xdr:row>
      <xdr:rowOff>129540</xdr:rowOff>
    </xdr:to>
    <xdr:sp macro="" textlink="">
      <xdr:nvSpPr>
        <xdr:cNvPr id="1948" name="OpenSolver6">
          <a:extLst>
            <a:ext uri="{FF2B5EF4-FFF2-40B4-BE49-F238E27FC236}">
              <a16:creationId xmlns:a16="http://schemas.microsoft.com/office/drawing/2014/main" id="{7565FC44-0B9E-4148-938D-88B3BA87127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167</xdr:row>
      <xdr:rowOff>15240</xdr:rowOff>
    </xdr:from>
    <xdr:to>
      <xdr:col>5</xdr:col>
      <xdr:colOff>69910</xdr:colOff>
      <xdr:row>167</xdr:row>
      <xdr:rowOff>129540</xdr:rowOff>
    </xdr:to>
    <xdr:sp macro="" textlink="">
      <xdr:nvSpPr>
        <xdr:cNvPr id="1949" name="OpenSolver6">
          <a:extLst>
            <a:ext uri="{FF2B5EF4-FFF2-40B4-BE49-F238E27FC236}">
              <a16:creationId xmlns:a16="http://schemas.microsoft.com/office/drawing/2014/main" id="{0DEAC3A7-678A-4C69-B432-5C87B6799BA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168</xdr:row>
      <xdr:rowOff>15240</xdr:rowOff>
    </xdr:from>
    <xdr:to>
      <xdr:col>5</xdr:col>
      <xdr:colOff>69910</xdr:colOff>
      <xdr:row>168</xdr:row>
      <xdr:rowOff>129540</xdr:rowOff>
    </xdr:to>
    <xdr:sp macro="" textlink="">
      <xdr:nvSpPr>
        <xdr:cNvPr id="1950" name="OpenSolver6">
          <a:extLst>
            <a:ext uri="{FF2B5EF4-FFF2-40B4-BE49-F238E27FC236}">
              <a16:creationId xmlns:a16="http://schemas.microsoft.com/office/drawing/2014/main" id="{4F3D2577-A408-4BF7-83DD-6EE4B704D27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169</xdr:row>
      <xdr:rowOff>15240</xdr:rowOff>
    </xdr:from>
    <xdr:to>
      <xdr:col>5</xdr:col>
      <xdr:colOff>69910</xdr:colOff>
      <xdr:row>169</xdr:row>
      <xdr:rowOff>129540</xdr:rowOff>
    </xdr:to>
    <xdr:sp macro="" textlink="">
      <xdr:nvSpPr>
        <xdr:cNvPr id="1951" name="OpenSolver6">
          <a:extLst>
            <a:ext uri="{FF2B5EF4-FFF2-40B4-BE49-F238E27FC236}">
              <a16:creationId xmlns:a16="http://schemas.microsoft.com/office/drawing/2014/main" id="{E99C6950-9C52-4B13-9BFB-D35476665DD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170</xdr:row>
      <xdr:rowOff>15240</xdr:rowOff>
    </xdr:from>
    <xdr:to>
      <xdr:col>5</xdr:col>
      <xdr:colOff>69910</xdr:colOff>
      <xdr:row>170</xdr:row>
      <xdr:rowOff>129540</xdr:rowOff>
    </xdr:to>
    <xdr:sp macro="" textlink="">
      <xdr:nvSpPr>
        <xdr:cNvPr id="1952" name="OpenSolver6">
          <a:extLst>
            <a:ext uri="{FF2B5EF4-FFF2-40B4-BE49-F238E27FC236}">
              <a16:creationId xmlns:a16="http://schemas.microsoft.com/office/drawing/2014/main" id="{B7156566-4489-417B-9E7C-835F06E1C77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171</xdr:row>
      <xdr:rowOff>15240</xdr:rowOff>
    </xdr:from>
    <xdr:to>
      <xdr:col>5</xdr:col>
      <xdr:colOff>69910</xdr:colOff>
      <xdr:row>171</xdr:row>
      <xdr:rowOff>129540</xdr:rowOff>
    </xdr:to>
    <xdr:sp macro="" textlink="">
      <xdr:nvSpPr>
        <xdr:cNvPr id="1953" name="OpenSolver6">
          <a:extLst>
            <a:ext uri="{FF2B5EF4-FFF2-40B4-BE49-F238E27FC236}">
              <a16:creationId xmlns:a16="http://schemas.microsoft.com/office/drawing/2014/main" id="{87EFCE08-BCA5-4028-97AD-74EE3CCB8E9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172</xdr:row>
      <xdr:rowOff>15240</xdr:rowOff>
    </xdr:from>
    <xdr:to>
      <xdr:col>5</xdr:col>
      <xdr:colOff>69910</xdr:colOff>
      <xdr:row>172</xdr:row>
      <xdr:rowOff>129540</xdr:rowOff>
    </xdr:to>
    <xdr:sp macro="" textlink="">
      <xdr:nvSpPr>
        <xdr:cNvPr id="1954" name="OpenSolver6">
          <a:extLst>
            <a:ext uri="{FF2B5EF4-FFF2-40B4-BE49-F238E27FC236}">
              <a16:creationId xmlns:a16="http://schemas.microsoft.com/office/drawing/2014/main" id="{36C15902-01C8-4989-A978-095019EF710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173</xdr:row>
      <xdr:rowOff>15240</xdr:rowOff>
    </xdr:from>
    <xdr:to>
      <xdr:col>5</xdr:col>
      <xdr:colOff>69910</xdr:colOff>
      <xdr:row>173</xdr:row>
      <xdr:rowOff>129540</xdr:rowOff>
    </xdr:to>
    <xdr:sp macro="" textlink="">
      <xdr:nvSpPr>
        <xdr:cNvPr id="1955" name="OpenSolver6">
          <a:extLst>
            <a:ext uri="{FF2B5EF4-FFF2-40B4-BE49-F238E27FC236}">
              <a16:creationId xmlns:a16="http://schemas.microsoft.com/office/drawing/2014/main" id="{6189C88B-F468-4447-B5BA-E7676BAC522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174</xdr:row>
      <xdr:rowOff>15240</xdr:rowOff>
    </xdr:from>
    <xdr:to>
      <xdr:col>5</xdr:col>
      <xdr:colOff>69910</xdr:colOff>
      <xdr:row>174</xdr:row>
      <xdr:rowOff>129540</xdr:rowOff>
    </xdr:to>
    <xdr:sp macro="" textlink="">
      <xdr:nvSpPr>
        <xdr:cNvPr id="1956" name="OpenSolver6">
          <a:extLst>
            <a:ext uri="{FF2B5EF4-FFF2-40B4-BE49-F238E27FC236}">
              <a16:creationId xmlns:a16="http://schemas.microsoft.com/office/drawing/2014/main" id="{6427B58D-23E3-4F7C-9D88-4D214D26476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175</xdr:row>
      <xdr:rowOff>15240</xdr:rowOff>
    </xdr:from>
    <xdr:to>
      <xdr:col>5</xdr:col>
      <xdr:colOff>69910</xdr:colOff>
      <xdr:row>175</xdr:row>
      <xdr:rowOff>129540</xdr:rowOff>
    </xdr:to>
    <xdr:sp macro="" textlink="">
      <xdr:nvSpPr>
        <xdr:cNvPr id="1957" name="OpenSolver6">
          <a:extLst>
            <a:ext uri="{FF2B5EF4-FFF2-40B4-BE49-F238E27FC236}">
              <a16:creationId xmlns:a16="http://schemas.microsoft.com/office/drawing/2014/main" id="{B45CEC28-D2FA-4A3A-94A0-11525DEFD64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176</xdr:row>
      <xdr:rowOff>15240</xdr:rowOff>
    </xdr:from>
    <xdr:to>
      <xdr:col>5</xdr:col>
      <xdr:colOff>69910</xdr:colOff>
      <xdr:row>176</xdr:row>
      <xdr:rowOff>129540</xdr:rowOff>
    </xdr:to>
    <xdr:sp macro="" textlink="">
      <xdr:nvSpPr>
        <xdr:cNvPr id="1958" name="OpenSolver6">
          <a:extLst>
            <a:ext uri="{FF2B5EF4-FFF2-40B4-BE49-F238E27FC236}">
              <a16:creationId xmlns:a16="http://schemas.microsoft.com/office/drawing/2014/main" id="{5965C01B-5240-49A8-B536-AE53A2B42BE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177</xdr:row>
      <xdr:rowOff>15240</xdr:rowOff>
    </xdr:from>
    <xdr:to>
      <xdr:col>5</xdr:col>
      <xdr:colOff>69910</xdr:colOff>
      <xdr:row>177</xdr:row>
      <xdr:rowOff>129540</xdr:rowOff>
    </xdr:to>
    <xdr:sp macro="" textlink="">
      <xdr:nvSpPr>
        <xdr:cNvPr id="1959" name="OpenSolver6">
          <a:extLst>
            <a:ext uri="{FF2B5EF4-FFF2-40B4-BE49-F238E27FC236}">
              <a16:creationId xmlns:a16="http://schemas.microsoft.com/office/drawing/2014/main" id="{AB4E74F1-D88D-4EC1-A51E-63D6EBE83C4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178</xdr:row>
      <xdr:rowOff>15240</xdr:rowOff>
    </xdr:from>
    <xdr:to>
      <xdr:col>5</xdr:col>
      <xdr:colOff>69910</xdr:colOff>
      <xdr:row>178</xdr:row>
      <xdr:rowOff>129540</xdr:rowOff>
    </xdr:to>
    <xdr:sp macro="" textlink="">
      <xdr:nvSpPr>
        <xdr:cNvPr id="1960" name="OpenSolver6">
          <a:extLst>
            <a:ext uri="{FF2B5EF4-FFF2-40B4-BE49-F238E27FC236}">
              <a16:creationId xmlns:a16="http://schemas.microsoft.com/office/drawing/2014/main" id="{BD7CB68E-9A30-41BF-B4BE-65A9CEF3E06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179</xdr:row>
      <xdr:rowOff>15240</xdr:rowOff>
    </xdr:from>
    <xdr:to>
      <xdr:col>5</xdr:col>
      <xdr:colOff>69910</xdr:colOff>
      <xdr:row>179</xdr:row>
      <xdr:rowOff>129540</xdr:rowOff>
    </xdr:to>
    <xdr:sp macro="" textlink="">
      <xdr:nvSpPr>
        <xdr:cNvPr id="1961" name="OpenSolver6">
          <a:extLst>
            <a:ext uri="{FF2B5EF4-FFF2-40B4-BE49-F238E27FC236}">
              <a16:creationId xmlns:a16="http://schemas.microsoft.com/office/drawing/2014/main" id="{F2BDC323-A1AE-45DE-AE91-8A55DC5D1F3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180</xdr:row>
      <xdr:rowOff>15240</xdr:rowOff>
    </xdr:from>
    <xdr:to>
      <xdr:col>5</xdr:col>
      <xdr:colOff>69910</xdr:colOff>
      <xdr:row>180</xdr:row>
      <xdr:rowOff>129540</xdr:rowOff>
    </xdr:to>
    <xdr:sp macro="" textlink="">
      <xdr:nvSpPr>
        <xdr:cNvPr id="1962" name="OpenSolver6">
          <a:extLst>
            <a:ext uri="{FF2B5EF4-FFF2-40B4-BE49-F238E27FC236}">
              <a16:creationId xmlns:a16="http://schemas.microsoft.com/office/drawing/2014/main" id="{FAA81BEB-F0A8-40C6-8F19-17AFEF70F33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181</xdr:row>
      <xdr:rowOff>15240</xdr:rowOff>
    </xdr:from>
    <xdr:to>
      <xdr:col>5</xdr:col>
      <xdr:colOff>69910</xdr:colOff>
      <xdr:row>181</xdr:row>
      <xdr:rowOff>129540</xdr:rowOff>
    </xdr:to>
    <xdr:sp macro="" textlink="">
      <xdr:nvSpPr>
        <xdr:cNvPr id="1963" name="OpenSolver6">
          <a:extLst>
            <a:ext uri="{FF2B5EF4-FFF2-40B4-BE49-F238E27FC236}">
              <a16:creationId xmlns:a16="http://schemas.microsoft.com/office/drawing/2014/main" id="{41FA6354-891E-4C62-AC05-A5E421DC9D0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182</xdr:row>
      <xdr:rowOff>15240</xdr:rowOff>
    </xdr:from>
    <xdr:to>
      <xdr:col>5</xdr:col>
      <xdr:colOff>69910</xdr:colOff>
      <xdr:row>182</xdr:row>
      <xdr:rowOff>129540</xdr:rowOff>
    </xdr:to>
    <xdr:sp macro="" textlink="">
      <xdr:nvSpPr>
        <xdr:cNvPr id="1964" name="OpenSolver6">
          <a:extLst>
            <a:ext uri="{FF2B5EF4-FFF2-40B4-BE49-F238E27FC236}">
              <a16:creationId xmlns:a16="http://schemas.microsoft.com/office/drawing/2014/main" id="{AC6F93DA-9802-4085-9608-DE5EF9C1046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183</xdr:row>
      <xdr:rowOff>15240</xdr:rowOff>
    </xdr:from>
    <xdr:to>
      <xdr:col>5</xdr:col>
      <xdr:colOff>69910</xdr:colOff>
      <xdr:row>183</xdr:row>
      <xdr:rowOff>129540</xdr:rowOff>
    </xdr:to>
    <xdr:sp macro="" textlink="">
      <xdr:nvSpPr>
        <xdr:cNvPr id="1965" name="OpenSolver6">
          <a:extLst>
            <a:ext uri="{FF2B5EF4-FFF2-40B4-BE49-F238E27FC236}">
              <a16:creationId xmlns:a16="http://schemas.microsoft.com/office/drawing/2014/main" id="{8A9EF5D3-9CC3-4416-B339-029CC5503FB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184</xdr:row>
      <xdr:rowOff>15240</xdr:rowOff>
    </xdr:from>
    <xdr:to>
      <xdr:col>5</xdr:col>
      <xdr:colOff>69910</xdr:colOff>
      <xdr:row>184</xdr:row>
      <xdr:rowOff>129540</xdr:rowOff>
    </xdr:to>
    <xdr:sp macro="" textlink="">
      <xdr:nvSpPr>
        <xdr:cNvPr id="1966" name="OpenSolver6">
          <a:extLst>
            <a:ext uri="{FF2B5EF4-FFF2-40B4-BE49-F238E27FC236}">
              <a16:creationId xmlns:a16="http://schemas.microsoft.com/office/drawing/2014/main" id="{0D4E2A67-110C-4D82-9EB7-F9789A05E77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185</xdr:row>
      <xdr:rowOff>15240</xdr:rowOff>
    </xdr:from>
    <xdr:to>
      <xdr:col>5</xdr:col>
      <xdr:colOff>69910</xdr:colOff>
      <xdr:row>185</xdr:row>
      <xdr:rowOff>129540</xdr:rowOff>
    </xdr:to>
    <xdr:sp macro="" textlink="">
      <xdr:nvSpPr>
        <xdr:cNvPr id="1967" name="OpenSolver6">
          <a:extLst>
            <a:ext uri="{FF2B5EF4-FFF2-40B4-BE49-F238E27FC236}">
              <a16:creationId xmlns:a16="http://schemas.microsoft.com/office/drawing/2014/main" id="{D656AA43-328C-4DDB-A190-F56A53A4332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186</xdr:row>
      <xdr:rowOff>15240</xdr:rowOff>
    </xdr:from>
    <xdr:to>
      <xdr:col>5</xdr:col>
      <xdr:colOff>69910</xdr:colOff>
      <xdr:row>186</xdr:row>
      <xdr:rowOff>129540</xdr:rowOff>
    </xdr:to>
    <xdr:sp macro="" textlink="">
      <xdr:nvSpPr>
        <xdr:cNvPr id="1968" name="OpenSolver6">
          <a:extLst>
            <a:ext uri="{FF2B5EF4-FFF2-40B4-BE49-F238E27FC236}">
              <a16:creationId xmlns:a16="http://schemas.microsoft.com/office/drawing/2014/main" id="{F59DA38B-D018-483C-A6D0-FA570494698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187</xdr:row>
      <xdr:rowOff>15240</xdr:rowOff>
    </xdr:from>
    <xdr:to>
      <xdr:col>5</xdr:col>
      <xdr:colOff>69910</xdr:colOff>
      <xdr:row>187</xdr:row>
      <xdr:rowOff>129540</xdr:rowOff>
    </xdr:to>
    <xdr:sp macro="" textlink="">
      <xdr:nvSpPr>
        <xdr:cNvPr id="1969" name="OpenSolver6">
          <a:extLst>
            <a:ext uri="{FF2B5EF4-FFF2-40B4-BE49-F238E27FC236}">
              <a16:creationId xmlns:a16="http://schemas.microsoft.com/office/drawing/2014/main" id="{6E29EE11-B3C0-40DF-8493-AA7CCB0E48A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188</xdr:row>
      <xdr:rowOff>15240</xdr:rowOff>
    </xdr:from>
    <xdr:to>
      <xdr:col>5</xdr:col>
      <xdr:colOff>69910</xdr:colOff>
      <xdr:row>188</xdr:row>
      <xdr:rowOff>129540</xdr:rowOff>
    </xdr:to>
    <xdr:sp macro="" textlink="">
      <xdr:nvSpPr>
        <xdr:cNvPr id="1970" name="OpenSolver6">
          <a:extLst>
            <a:ext uri="{FF2B5EF4-FFF2-40B4-BE49-F238E27FC236}">
              <a16:creationId xmlns:a16="http://schemas.microsoft.com/office/drawing/2014/main" id="{C67EE76E-DF82-4EAE-8FBA-0F3F4AA671F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189</xdr:row>
      <xdr:rowOff>15240</xdr:rowOff>
    </xdr:from>
    <xdr:to>
      <xdr:col>5</xdr:col>
      <xdr:colOff>69910</xdr:colOff>
      <xdr:row>189</xdr:row>
      <xdr:rowOff>129540</xdr:rowOff>
    </xdr:to>
    <xdr:sp macro="" textlink="">
      <xdr:nvSpPr>
        <xdr:cNvPr id="1971" name="OpenSolver6">
          <a:extLst>
            <a:ext uri="{FF2B5EF4-FFF2-40B4-BE49-F238E27FC236}">
              <a16:creationId xmlns:a16="http://schemas.microsoft.com/office/drawing/2014/main" id="{7FDCE57E-8409-4D79-BBA2-AF17B232471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190</xdr:row>
      <xdr:rowOff>15240</xdr:rowOff>
    </xdr:from>
    <xdr:to>
      <xdr:col>5</xdr:col>
      <xdr:colOff>69910</xdr:colOff>
      <xdr:row>190</xdr:row>
      <xdr:rowOff>129540</xdr:rowOff>
    </xdr:to>
    <xdr:sp macro="" textlink="">
      <xdr:nvSpPr>
        <xdr:cNvPr id="1972" name="OpenSolver6">
          <a:extLst>
            <a:ext uri="{FF2B5EF4-FFF2-40B4-BE49-F238E27FC236}">
              <a16:creationId xmlns:a16="http://schemas.microsoft.com/office/drawing/2014/main" id="{FD228B0B-9E4F-4106-B5C8-CDE3268E3DD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191</xdr:row>
      <xdr:rowOff>15240</xdr:rowOff>
    </xdr:from>
    <xdr:to>
      <xdr:col>5</xdr:col>
      <xdr:colOff>69910</xdr:colOff>
      <xdr:row>191</xdr:row>
      <xdr:rowOff>129540</xdr:rowOff>
    </xdr:to>
    <xdr:sp macro="" textlink="">
      <xdr:nvSpPr>
        <xdr:cNvPr id="1973" name="OpenSolver6">
          <a:extLst>
            <a:ext uri="{FF2B5EF4-FFF2-40B4-BE49-F238E27FC236}">
              <a16:creationId xmlns:a16="http://schemas.microsoft.com/office/drawing/2014/main" id="{F05091BD-A6EC-467A-BB32-9384208C39F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192</xdr:row>
      <xdr:rowOff>15240</xdr:rowOff>
    </xdr:from>
    <xdr:to>
      <xdr:col>5</xdr:col>
      <xdr:colOff>69910</xdr:colOff>
      <xdr:row>192</xdr:row>
      <xdr:rowOff>129540</xdr:rowOff>
    </xdr:to>
    <xdr:sp macro="" textlink="">
      <xdr:nvSpPr>
        <xdr:cNvPr id="1974" name="OpenSolver6">
          <a:extLst>
            <a:ext uri="{FF2B5EF4-FFF2-40B4-BE49-F238E27FC236}">
              <a16:creationId xmlns:a16="http://schemas.microsoft.com/office/drawing/2014/main" id="{1EC156D6-DB8A-4AC2-87E6-4D219292B48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193</xdr:row>
      <xdr:rowOff>15240</xdr:rowOff>
    </xdr:from>
    <xdr:to>
      <xdr:col>5</xdr:col>
      <xdr:colOff>69910</xdr:colOff>
      <xdr:row>193</xdr:row>
      <xdr:rowOff>129540</xdr:rowOff>
    </xdr:to>
    <xdr:sp macro="" textlink="">
      <xdr:nvSpPr>
        <xdr:cNvPr id="1975" name="OpenSolver6">
          <a:extLst>
            <a:ext uri="{FF2B5EF4-FFF2-40B4-BE49-F238E27FC236}">
              <a16:creationId xmlns:a16="http://schemas.microsoft.com/office/drawing/2014/main" id="{4838B3B0-0291-4E94-9D44-B8623F15E6C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194</xdr:row>
      <xdr:rowOff>15240</xdr:rowOff>
    </xdr:from>
    <xdr:to>
      <xdr:col>5</xdr:col>
      <xdr:colOff>69910</xdr:colOff>
      <xdr:row>194</xdr:row>
      <xdr:rowOff>129540</xdr:rowOff>
    </xdr:to>
    <xdr:sp macro="" textlink="">
      <xdr:nvSpPr>
        <xdr:cNvPr id="1976" name="OpenSolver6">
          <a:extLst>
            <a:ext uri="{FF2B5EF4-FFF2-40B4-BE49-F238E27FC236}">
              <a16:creationId xmlns:a16="http://schemas.microsoft.com/office/drawing/2014/main" id="{E3F5C0D4-7D6E-449B-BDF8-E7FE3772BCE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195</xdr:row>
      <xdr:rowOff>15240</xdr:rowOff>
    </xdr:from>
    <xdr:to>
      <xdr:col>5</xdr:col>
      <xdr:colOff>69910</xdr:colOff>
      <xdr:row>195</xdr:row>
      <xdr:rowOff>129540</xdr:rowOff>
    </xdr:to>
    <xdr:sp macro="" textlink="">
      <xdr:nvSpPr>
        <xdr:cNvPr id="1977" name="OpenSolver6">
          <a:extLst>
            <a:ext uri="{FF2B5EF4-FFF2-40B4-BE49-F238E27FC236}">
              <a16:creationId xmlns:a16="http://schemas.microsoft.com/office/drawing/2014/main" id="{9E244A6A-D1C1-4F7F-83AC-41E712C69F0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196</xdr:row>
      <xdr:rowOff>15240</xdr:rowOff>
    </xdr:from>
    <xdr:to>
      <xdr:col>5</xdr:col>
      <xdr:colOff>69910</xdr:colOff>
      <xdr:row>196</xdr:row>
      <xdr:rowOff>129540</xdr:rowOff>
    </xdr:to>
    <xdr:sp macro="" textlink="">
      <xdr:nvSpPr>
        <xdr:cNvPr id="1978" name="OpenSolver6">
          <a:extLst>
            <a:ext uri="{FF2B5EF4-FFF2-40B4-BE49-F238E27FC236}">
              <a16:creationId xmlns:a16="http://schemas.microsoft.com/office/drawing/2014/main" id="{58AFEBE4-BE2E-4A17-A9D1-64F724110B7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197</xdr:row>
      <xdr:rowOff>15240</xdr:rowOff>
    </xdr:from>
    <xdr:to>
      <xdr:col>5</xdr:col>
      <xdr:colOff>69910</xdr:colOff>
      <xdr:row>197</xdr:row>
      <xdr:rowOff>129540</xdr:rowOff>
    </xdr:to>
    <xdr:sp macro="" textlink="">
      <xdr:nvSpPr>
        <xdr:cNvPr id="1979" name="OpenSolver6">
          <a:extLst>
            <a:ext uri="{FF2B5EF4-FFF2-40B4-BE49-F238E27FC236}">
              <a16:creationId xmlns:a16="http://schemas.microsoft.com/office/drawing/2014/main" id="{158BDCAE-46E3-4905-9D52-B5FED404B91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198</xdr:row>
      <xdr:rowOff>15240</xdr:rowOff>
    </xdr:from>
    <xdr:to>
      <xdr:col>5</xdr:col>
      <xdr:colOff>69910</xdr:colOff>
      <xdr:row>198</xdr:row>
      <xdr:rowOff>129540</xdr:rowOff>
    </xdr:to>
    <xdr:sp macro="" textlink="">
      <xdr:nvSpPr>
        <xdr:cNvPr id="1980" name="OpenSolver6">
          <a:extLst>
            <a:ext uri="{FF2B5EF4-FFF2-40B4-BE49-F238E27FC236}">
              <a16:creationId xmlns:a16="http://schemas.microsoft.com/office/drawing/2014/main" id="{A75ED423-A59C-4DAE-B789-05D483FF5E1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199</xdr:row>
      <xdr:rowOff>15240</xdr:rowOff>
    </xdr:from>
    <xdr:to>
      <xdr:col>5</xdr:col>
      <xdr:colOff>69910</xdr:colOff>
      <xdr:row>199</xdr:row>
      <xdr:rowOff>129540</xdr:rowOff>
    </xdr:to>
    <xdr:sp macro="" textlink="">
      <xdr:nvSpPr>
        <xdr:cNvPr id="1981" name="OpenSolver6">
          <a:extLst>
            <a:ext uri="{FF2B5EF4-FFF2-40B4-BE49-F238E27FC236}">
              <a16:creationId xmlns:a16="http://schemas.microsoft.com/office/drawing/2014/main" id="{881A59D4-0846-41C2-A74B-6D07FE1BD5D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200</xdr:row>
      <xdr:rowOff>15240</xdr:rowOff>
    </xdr:from>
    <xdr:to>
      <xdr:col>5</xdr:col>
      <xdr:colOff>69910</xdr:colOff>
      <xdr:row>200</xdr:row>
      <xdr:rowOff>129540</xdr:rowOff>
    </xdr:to>
    <xdr:sp macro="" textlink="">
      <xdr:nvSpPr>
        <xdr:cNvPr id="1982" name="OpenSolver6">
          <a:extLst>
            <a:ext uri="{FF2B5EF4-FFF2-40B4-BE49-F238E27FC236}">
              <a16:creationId xmlns:a16="http://schemas.microsoft.com/office/drawing/2014/main" id="{F1A85F5D-B36C-4B27-854F-E13BCAF599D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201</xdr:row>
      <xdr:rowOff>15240</xdr:rowOff>
    </xdr:from>
    <xdr:to>
      <xdr:col>5</xdr:col>
      <xdr:colOff>69910</xdr:colOff>
      <xdr:row>201</xdr:row>
      <xdr:rowOff>129540</xdr:rowOff>
    </xdr:to>
    <xdr:sp macro="" textlink="">
      <xdr:nvSpPr>
        <xdr:cNvPr id="1983" name="OpenSolver6">
          <a:extLst>
            <a:ext uri="{FF2B5EF4-FFF2-40B4-BE49-F238E27FC236}">
              <a16:creationId xmlns:a16="http://schemas.microsoft.com/office/drawing/2014/main" id="{78D2B51E-7413-4EEC-9E26-C20E31B02F9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</xdr:row>
      <xdr:rowOff>15240</xdr:rowOff>
    </xdr:from>
    <xdr:to>
      <xdr:col>5</xdr:col>
      <xdr:colOff>69910</xdr:colOff>
      <xdr:row>4</xdr:row>
      <xdr:rowOff>129540</xdr:rowOff>
    </xdr:to>
    <xdr:sp macro="" textlink="">
      <xdr:nvSpPr>
        <xdr:cNvPr id="1984" name="OpenSolver6">
          <a:extLst>
            <a:ext uri="{FF2B5EF4-FFF2-40B4-BE49-F238E27FC236}">
              <a16:creationId xmlns:a16="http://schemas.microsoft.com/office/drawing/2014/main" id="{25B221FC-6349-45CE-B90E-E05FD7B57B2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</xdr:row>
      <xdr:rowOff>15240</xdr:rowOff>
    </xdr:from>
    <xdr:to>
      <xdr:col>5</xdr:col>
      <xdr:colOff>69910</xdr:colOff>
      <xdr:row>5</xdr:row>
      <xdr:rowOff>129540</xdr:rowOff>
    </xdr:to>
    <xdr:sp macro="" textlink="">
      <xdr:nvSpPr>
        <xdr:cNvPr id="1985" name="OpenSolver6">
          <a:extLst>
            <a:ext uri="{FF2B5EF4-FFF2-40B4-BE49-F238E27FC236}">
              <a16:creationId xmlns:a16="http://schemas.microsoft.com/office/drawing/2014/main" id="{E75EE6F3-E17C-45EB-B913-BE3DFCCD674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</xdr:row>
      <xdr:rowOff>15240</xdr:rowOff>
    </xdr:from>
    <xdr:to>
      <xdr:col>5</xdr:col>
      <xdr:colOff>69910</xdr:colOff>
      <xdr:row>6</xdr:row>
      <xdr:rowOff>129540</xdr:rowOff>
    </xdr:to>
    <xdr:sp macro="" textlink="">
      <xdr:nvSpPr>
        <xdr:cNvPr id="1986" name="OpenSolver6">
          <a:extLst>
            <a:ext uri="{FF2B5EF4-FFF2-40B4-BE49-F238E27FC236}">
              <a16:creationId xmlns:a16="http://schemas.microsoft.com/office/drawing/2014/main" id="{3A27D292-8E3F-4D80-B9C0-4644E151ADB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</xdr:row>
      <xdr:rowOff>15240</xdr:rowOff>
    </xdr:from>
    <xdr:to>
      <xdr:col>5</xdr:col>
      <xdr:colOff>69910</xdr:colOff>
      <xdr:row>7</xdr:row>
      <xdr:rowOff>129540</xdr:rowOff>
    </xdr:to>
    <xdr:sp macro="" textlink="">
      <xdr:nvSpPr>
        <xdr:cNvPr id="1987" name="OpenSolver6">
          <a:extLst>
            <a:ext uri="{FF2B5EF4-FFF2-40B4-BE49-F238E27FC236}">
              <a16:creationId xmlns:a16="http://schemas.microsoft.com/office/drawing/2014/main" id="{2227516F-E047-4D3E-8876-E7EEEC71A9E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</xdr:row>
      <xdr:rowOff>15240</xdr:rowOff>
    </xdr:from>
    <xdr:to>
      <xdr:col>5</xdr:col>
      <xdr:colOff>69910</xdr:colOff>
      <xdr:row>8</xdr:row>
      <xdr:rowOff>129540</xdr:rowOff>
    </xdr:to>
    <xdr:sp macro="" textlink="">
      <xdr:nvSpPr>
        <xdr:cNvPr id="1988" name="OpenSolver6">
          <a:extLst>
            <a:ext uri="{FF2B5EF4-FFF2-40B4-BE49-F238E27FC236}">
              <a16:creationId xmlns:a16="http://schemas.microsoft.com/office/drawing/2014/main" id="{B4615777-8D1D-4134-84EB-1D37BA18E49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</xdr:row>
      <xdr:rowOff>15240</xdr:rowOff>
    </xdr:from>
    <xdr:to>
      <xdr:col>5</xdr:col>
      <xdr:colOff>69910</xdr:colOff>
      <xdr:row>9</xdr:row>
      <xdr:rowOff>129540</xdr:rowOff>
    </xdr:to>
    <xdr:sp macro="" textlink="">
      <xdr:nvSpPr>
        <xdr:cNvPr id="1989" name="OpenSolver6">
          <a:extLst>
            <a:ext uri="{FF2B5EF4-FFF2-40B4-BE49-F238E27FC236}">
              <a16:creationId xmlns:a16="http://schemas.microsoft.com/office/drawing/2014/main" id="{40421DF8-17EB-458B-B767-0E895F00374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</xdr:row>
      <xdr:rowOff>15240</xdr:rowOff>
    </xdr:from>
    <xdr:to>
      <xdr:col>5</xdr:col>
      <xdr:colOff>69910</xdr:colOff>
      <xdr:row>10</xdr:row>
      <xdr:rowOff>129540</xdr:rowOff>
    </xdr:to>
    <xdr:sp macro="" textlink="">
      <xdr:nvSpPr>
        <xdr:cNvPr id="1990" name="OpenSolver6">
          <a:extLst>
            <a:ext uri="{FF2B5EF4-FFF2-40B4-BE49-F238E27FC236}">
              <a16:creationId xmlns:a16="http://schemas.microsoft.com/office/drawing/2014/main" id="{C8C5A1BF-6BE6-4B78-A62F-89A75B8A84F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</xdr:row>
      <xdr:rowOff>15240</xdr:rowOff>
    </xdr:from>
    <xdr:to>
      <xdr:col>5</xdr:col>
      <xdr:colOff>69910</xdr:colOff>
      <xdr:row>11</xdr:row>
      <xdr:rowOff>129540</xdr:rowOff>
    </xdr:to>
    <xdr:sp macro="" textlink="">
      <xdr:nvSpPr>
        <xdr:cNvPr id="1991" name="OpenSolver6">
          <a:extLst>
            <a:ext uri="{FF2B5EF4-FFF2-40B4-BE49-F238E27FC236}">
              <a16:creationId xmlns:a16="http://schemas.microsoft.com/office/drawing/2014/main" id="{D2760D01-5898-4394-8BD5-C88ACD007EE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</xdr:row>
      <xdr:rowOff>15240</xdr:rowOff>
    </xdr:from>
    <xdr:to>
      <xdr:col>5</xdr:col>
      <xdr:colOff>69910</xdr:colOff>
      <xdr:row>12</xdr:row>
      <xdr:rowOff>129540</xdr:rowOff>
    </xdr:to>
    <xdr:sp macro="" textlink="">
      <xdr:nvSpPr>
        <xdr:cNvPr id="1992" name="OpenSolver6">
          <a:extLst>
            <a:ext uri="{FF2B5EF4-FFF2-40B4-BE49-F238E27FC236}">
              <a16:creationId xmlns:a16="http://schemas.microsoft.com/office/drawing/2014/main" id="{D40D82A4-5132-4FDD-8A75-14A8A112942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</xdr:row>
      <xdr:rowOff>15240</xdr:rowOff>
    </xdr:from>
    <xdr:to>
      <xdr:col>5</xdr:col>
      <xdr:colOff>69910</xdr:colOff>
      <xdr:row>13</xdr:row>
      <xdr:rowOff>129540</xdr:rowOff>
    </xdr:to>
    <xdr:sp macro="" textlink="">
      <xdr:nvSpPr>
        <xdr:cNvPr id="1993" name="OpenSolver6">
          <a:extLst>
            <a:ext uri="{FF2B5EF4-FFF2-40B4-BE49-F238E27FC236}">
              <a16:creationId xmlns:a16="http://schemas.microsoft.com/office/drawing/2014/main" id="{FEC0441F-44CE-4ADA-9B8B-7D0DAA79D0B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</xdr:row>
      <xdr:rowOff>15240</xdr:rowOff>
    </xdr:from>
    <xdr:to>
      <xdr:col>5</xdr:col>
      <xdr:colOff>69910</xdr:colOff>
      <xdr:row>14</xdr:row>
      <xdr:rowOff>129540</xdr:rowOff>
    </xdr:to>
    <xdr:sp macro="" textlink="">
      <xdr:nvSpPr>
        <xdr:cNvPr id="1994" name="OpenSolver6">
          <a:extLst>
            <a:ext uri="{FF2B5EF4-FFF2-40B4-BE49-F238E27FC236}">
              <a16:creationId xmlns:a16="http://schemas.microsoft.com/office/drawing/2014/main" id="{5E0ED493-FD54-4491-BFA8-409854906C6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</xdr:row>
      <xdr:rowOff>15240</xdr:rowOff>
    </xdr:from>
    <xdr:to>
      <xdr:col>5</xdr:col>
      <xdr:colOff>69910</xdr:colOff>
      <xdr:row>15</xdr:row>
      <xdr:rowOff>129540</xdr:rowOff>
    </xdr:to>
    <xdr:sp macro="" textlink="">
      <xdr:nvSpPr>
        <xdr:cNvPr id="1995" name="OpenSolver6">
          <a:extLst>
            <a:ext uri="{FF2B5EF4-FFF2-40B4-BE49-F238E27FC236}">
              <a16:creationId xmlns:a16="http://schemas.microsoft.com/office/drawing/2014/main" id="{2AB2D34E-0AC7-4BF7-A622-6EF2831B527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</xdr:row>
      <xdr:rowOff>15240</xdr:rowOff>
    </xdr:from>
    <xdr:to>
      <xdr:col>5</xdr:col>
      <xdr:colOff>69910</xdr:colOff>
      <xdr:row>16</xdr:row>
      <xdr:rowOff>129540</xdr:rowOff>
    </xdr:to>
    <xdr:sp macro="" textlink="">
      <xdr:nvSpPr>
        <xdr:cNvPr id="1996" name="OpenSolver6">
          <a:extLst>
            <a:ext uri="{FF2B5EF4-FFF2-40B4-BE49-F238E27FC236}">
              <a16:creationId xmlns:a16="http://schemas.microsoft.com/office/drawing/2014/main" id="{2F662B25-489C-4524-8B1E-E8C4CB168E1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</xdr:row>
      <xdr:rowOff>15240</xdr:rowOff>
    </xdr:from>
    <xdr:to>
      <xdr:col>5</xdr:col>
      <xdr:colOff>69910</xdr:colOff>
      <xdr:row>17</xdr:row>
      <xdr:rowOff>129540</xdr:rowOff>
    </xdr:to>
    <xdr:sp macro="" textlink="">
      <xdr:nvSpPr>
        <xdr:cNvPr id="1997" name="OpenSolver6">
          <a:extLst>
            <a:ext uri="{FF2B5EF4-FFF2-40B4-BE49-F238E27FC236}">
              <a16:creationId xmlns:a16="http://schemas.microsoft.com/office/drawing/2014/main" id="{EB1AB2A3-6B19-48A7-9D92-2E5CF1665E4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</xdr:row>
      <xdr:rowOff>15240</xdr:rowOff>
    </xdr:from>
    <xdr:to>
      <xdr:col>5</xdr:col>
      <xdr:colOff>69910</xdr:colOff>
      <xdr:row>18</xdr:row>
      <xdr:rowOff>129540</xdr:rowOff>
    </xdr:to>
    <xdr:sp macro="" textlink="">
      <xdr:nvSpPr>
        <xdr:cNvPr id="1998" name="OpenSolver6">
          <a:extLst>
            <a:ext uri="{FF2B5EF4-FFF2-40B4-BE49-F238E27FC236}">
              <a16:creationId xmlns:a16="http://schemas.microsoft.com/office/drawing/2014/main" id="{F9D47BC5-135F-431E-9B01-6C21CBFC119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</xdr:row>
      <xdr:rowOff>15240</xdr:rowOff>
    </xdr:from>
    <xdr:to>
      <xdr:col>5</xdr:col>
      <xdr:colOff>69910</xdr:colOff>
      <xdr:row>19</xdr:row>
      <xdr:rowOff>129540</xdr:rowOff>
    </xdr:to>
    <xdr:sp macro="" textlink="">
      <xdr:nvSpPr>
        <xdr:cNvPr id="1999" name="OpenSolver6">
          <a:extLst>
            <a:ext uri="{FF2B5EF4-FFF2-40B4-BE49-F238E27FC236}">
              <a16:creationId xmlns:a16="http://schemas.microsoft.com/office/drawing/2014/main" id="{B987F08F-0954-41B8-AE46-5E13822D457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</xdr:row>
      <xdr:rowOff>15240</xdr:rowOff>
    </xdr:from>
    <xdr:to>
      <xdr:col>5</xdr:col>
      <xdr:colOff>69910</xdr:colOff>
      <xdr:row>20</xdr:row>
      <xdr:rowOff>129540</xdr:rowOff>
    </xdr:to>
    <xdr:sp macro="" textlink="">
      <xdr:nvSpPr>
        <xdr:cNvPr id="2000" name="OpenSolver6">
          <a:extLst>
            <a:ext uri="{FF2B5EF4-FFF2-40B4-BE49-F238E27FC236}">
              <a16:creationId xmlns:a16="http://schemas.microsoft.com/office/drawing/2014/main" id="{2DF8C13B-CF0C-496A-85D3-F816FF8923E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21</xdr:row>
      <xdr:rowOff>15240</xdr:rowOff>
    </xdr:from>
    <xdr:to>
      <xdr:col>5</xdr:col>
      <xdr:colOff>69910</xdr:colOff>
      <xdr:row>21</xdr:row>
      <xdr:rowOff>129540</xdr:rowOff>
    </xdr:to>
    <xdr:sp macro="" textlink="">
      <xdr:nvSpPr>
        <xdr:cNvPr id="2001" name="OpenSolver6">
          <a:extLst>
            <a:ext uri="{FF2B5EF4-FFF2-40B4-BE49-F238E27FC236}">
              <a16:creationId xmlns:a16="http://schemas.microsoft.com/office/drawing/2014/main" id="{85737EAF-D5FD-43B1-9C41-B7C38751C9F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22</xdr:row>
      <xdr:rowOff>15240</xdr:rowOff>
    </xdr:from>
    <xdr:to>
      <xdr:col>5</xdr:col>
      <xdr:colOff>69910</xdr:colOff>
      <xdr:row>22</xdr:row>
      <xdr:rowOff>129540</xdr:rowOff>
    </xdr:to>
    <xdr:sp macro="" textlink="">
      <xdr:nvSpPr>
        <xdr:cNvPr id="2002" name="OpenSolver6">
          <a:extLst>
            <a:ext uri="{FF2B5EF4-FFF2-40B4-BE49-F238E27FC236}">
              <a16:creationId xmlns:a16="http://schemas.microsoft.com/office/drawing/2014/main" id="{7AA10434-51EC-4E48-8E70-447B1D8D3D9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23</xdr:row>
      <xdr:rowOff>15240</xdr:rowOff>
    </xdr:from>
    <xdr:to>
      <xdr:col>5</xdr:col>
      <xdr:colOff>69910</xdr:colOff>
      <xdr:row>23</xdr:row>
      <xdr:rowOff>129540</xdr:rowOff>
    </xdr:to>
    <xdr:sp macro="" textlink="">
      <xdr:nvSpPr>
        <xdr:cNvPr id="2003" name="OpenSolver6">
          <a:extLst>
            <a:ext uri="{FF2B5EF4-FFF2-40B4-BE49-F238E27FC236}">
              <a16:creationId xmlns:a16="http://schemas.microsoft.com/office/drawing/2014/main" id="{63283AEA-D3F8-42BA-8CCC-091F9820472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24</xdr:row>
      <xdr:rowOff>15240</xdr:rowOff>
    </xdr:from>
    <xdr:to>
      <xdr:col>5</xdr:col>
      <xdr:colOff>69910</xdr:colOff>
      <xdr:row>24</xdr:row>
      <xdr:rowOff>129540</xdr:rowOff>
    </xdr:to>
    <xdr:sp macro="" textlink="">
      <xdr:nvSpPr>
        <xdr:cNvPr id="2004" name="OpenSolver6">
          <a:extLst>
            <a:ext uri="{FF2B5EF4-FFF2-40B4-BE49-F238E27FC236}">
              <a16:creationId xmlns:a16="http://schemas.microsoft.com/office/drawing/2014/main" id="{00CCEB00-61AB-444B-9C82-23ED2A29E91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25</xdr:row>
      <xdr:rowOff>15240</xdr:rowOff>
    </xdr:from>
    <xdr:to>
      <xdr:col>5</xdr:col>
      <xdr:colOff>69910</xdr:colOff>
      <xdr:row>25</xdr:row>
      <xdr:rowOff>129540</xdr:rowOff>
    </xdr:to>
    <xdr:sp macro="" textlink="">
      <xdr:nvSpPr>
        <xdr:cNvPr id="2005" name="OpenSolver6">
          <a:extLst>
            <a:ext uri="{FF2B5EF4-FFF2-40B4-BE49-F238E27FC236}">
              <a16:creationId xmlns:a16="http://schemas.microsoft.com/office/drawing/2014/main" id="{47FF59FD-80C9-4B88-BBB8-7128B890690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26</xdr:row>
      <xdr:rowOff>15240</xdr:rowOff>
    </xdr:from>
    <xdr:to>
      <xdr:col>5</xdr:col>
      <xdr:colOff>69910</xdr:colOff>
      <xdr:row>26</xdr:row>
      <xdr:rowOff>129540</xdr:rowOff>
    </xdr:to>
    <xdr:sp macro="" textlink="">
      <xdr:nvSpPr>
        <xdr:cNvPr id="2006" name="OpenSolver6">
          <a:extLst>
            <a:ext uri="{FF2B5EF4-FFF2-40B4-BE49-F238E27FC236}">
              <a16:creationId xmlns:a16="http://schemas.microsoft.com/office/drawing/2014/main" id="{4704E05E-614B-4085-B41F-FBC138DF7F3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27</xdr:row>
      <xdr:rowOff>15240</xdr:rowOff>
    </xdr:from>
    <xdr:to>
      <xdr:col>5</xdr:col>
      <xdr:colOff>69910</xdr:colOff>
      <xdr:row>27</xdr:row>
      <xdr:rowOff>129540</xdr:rowOff>
    </xdr:to>
    <xdr:sp macro="" textlink="">
      <xdr:nvSpPr>
        <xdr:cNvPr id="2007" name="OpenSolver6">
          <a:extLst>
            <a:ext uri="{FF2B5EF4-FFF2-40B4-BE49-F238E27FC236}">
              <a16:creationId xmlns:a16="http://schemas.microsoft.com/office/drawing/2014/main" id="{5D26FD04-1270-4865-9DF6-BBACB2B39F5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28</xdr:row>
      <xdr:rowOff>15240</xdr:rowOff>
    </xdr:from>
    <xdr:to>
      <xdr:col>5</xdr:col>
      <xdr:colOff>69910</xdr:colOff>
      <xdr:row>28</xdr:row>
      <xdr:rowOff>129540</xdr:rowOff>
    </xdr:to>
    <xdr:sp macro="" textlink="">
      <xdr:nvSpPr>
        <xdr:cNvPr id="2008" name="OpenSolver6">
          <a:extLst>
            <a:ext uri="{FF2B5EF4-FFF2-40B4-BE49-F238E27FC236}">
              <a16:creationId xmlns:a16="http://schemas.microsoft.com/office/drawing/2014/main" id="{AC6330C5-A614-4BA7-B5CB-0795BE95FDF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29</xdr:row>
      <xdr:rowOff>15240</xdr:rowOff>
    </xdr:from>
    <xdr:to>
      <xdr:col>5</xdr:col>
      <xdr:colOff>69910</xdr:colOff>
      <xdr:row>29</xdr:row>
      <xdr:rowOff>129540</xdr:rowOff>
    </xdr:to>
    <xdr:sp macro="" textlink="">
      <xdr:nvSpPr>
        <xdr:cNvPr id="2009" name="OpenSolver6">
          <a:extLst>
            <a:ext uri="{FF2B5EF4-FFF2-40B4-BE49-F238E27FC236}">
              <a16:creationId xmlns:a16="http://schemas.microsoft.com/office/drawing/2014/main" id="{897B9BE7-CE5E-4B0E-949E-582213006E3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30</xdr:row>
      <xdr:rowOff>15240</xdr:rowOff>
    </xdr:from>
    <xdr:to>
      <xdr:col>5</xdr:col>
      <xdr:colOff>69910</xdr:colOff>
      <xdr:row>30</xdr:row>
      <xdr:rowOff>129540</xdr:rowOff>
    </xdr:to>
    <xdr:sp macro="" textlink="">
      <xdr:nvSpPr>
        <xdr:cNvPr id="2010" name="OpenSolver6">
          <a:extLst>
            <a:ext uri="{FF2B5EF4-FFF2-40B4-BE49-F238E27FC236}">
              <a16:creationId xmlns:a16="http://schemas.microsoft.com/office/drawing/2014/main" id="{1D5C1AD9-4799-480B-85A1-CF954C47553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31</xdr:row>
      <xdr:rowOff>15240</xdr:rowOff>
    </xdr:from>
    <xdr:to>
      <xdr:col>5</xdr:col>
      <xdr:colOff>69910</xdr:colOff>
      <xdr:row>31</xdr:row>
      <xdr:rowOff>129540</xdr:rowOff>
    </xdr:to>
    <xdr:sp macro="" textlink="">
      <xdr:nvSpPr>
        <xdr:cNvPr id="2011" name="OpenSolver6">
          <a:extLst>
            <a:ext uri="{FF2B5EF4-FFF2-40B4-BE49-F238E27FC236}">
              <a16:creationId xmlns:a16="http://schemas.microsoft.com/office/drawing/2014/main" id="{05D6E787-4FB0-4109-A25F-0022684E1EC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32</xdr:row>
      <xdr:rowOff>15240</xdr:rowOff>
    </xdr:from>
    <xdr:to>
      <xdr:col>5</xdr:col>
      <xdr:colOff>69910</xdr:colOff>
      <xdr:row>32</xdr:row>
      <xdr:rowOff>129540</xdr:rowOff>
    </xdr:to>
    <xdr:sp macro="" textlink="">
      <xdr:nvSpPr>
        <xdr:cNvPr id="2012" name="OpenSolver6">
          <a:extLst>
            <a:ext uri="{FF2B5EF4-FFF2-40B4-BE49-F238E27FC236}">
              <a16:creationId xmlns:a16="http://schemas.microsoft.com/office/drawing/2014/main" id="{5D4C0768-9222-4A17-B75E-6403E105193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33</xdr:row>
      <xdr:rowOff>15240</xdr:rowOff>
    </xdr:from>
    <xdr:to>
      <xdr:col>5</xdr:col>
      <xdr:colOff>69910</xdr:colOff>
      <xdr:row>33</xdr:row>
      <xdr:rowOff>129540</xdr:rowOff>
    </xdr:to>
    <xdr:sp macro="" textlink="">
      <xdr:nvSpPr>
        <xdr:cNvPr id="2013" name="OpenSolver6">
          <a:extLst>
            <a:ext uri="{FF2B5EF4-FFF2-40B4-BE49-F238E27FC236}">
              <a16:creationId xmlns:a16="http://schemas.microsoft.com/office/drawing/2014/main" id="{6D3A8094-1776-482F-8F99-90CEC122792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34</xdr:row>
      <xdr:rowOff>15240</xdr:rowOff>
    </xdr:from>
    <xdr:to>
      <xdr:col>5</xdr:col>
      <xdr:colOff>69910</xdr:colOff>
      <xdr:row>34</xdr:row>
      <xdr:rowOff>129540</xdr:rowOff>
    </xdr:to>
    <xdr:sp macro="" textlink="">
      <xdr:nvSpPr>
        <xdr:cNvPr id="2014" name="OpenSolver6">
          <a:extLst>
            <a:ext uri="{FF2B5EF4-FFF2-40B4-BE49-F238E27FC236}">
              <a16:creationId xmlns:a16="http://schemas.microsoft.com/office/drawing/2014/main" id="{4B4ED060-2EF7-4340-8342-1B84E6F3997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35</xdr:row>
      <xdr:rowOff>15240</xdr:rowOff>
    </xdr:from>
    <xdr:to>
      <xdr:col>5</xdr:col>
      <xdr:colOff>69910</xdr:colOff>
      <xdr:row>35</xdr:row>
      <xdr:rowOff>129540</xdr:rowOff>
    </xdr:to>
    <xdr:sp macro="" textlink="">
      <xdr:nvSpPr>
        <xdr:cNvPr id="2015" name="OpenSolver6">
          <a:extLst>
            <a:ext uri="{FF2B5EF4-FFF2-40B4-BE49-F238E27FC236}">
              <a16:creationId xmlns:a16="http://schemas.microsoft.com/office/drawing/2014/main" id="{C96A0C10-A6C9-411C-836C-802AE8FD874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36</xdr:row>
      <xdr:rowOff>15240</xdr:rowOff>
    </xdr:from>
    <xdr:to>
      <xdr:col>5</xdr:col>
      <xdr:colOff>69910</xdr:colOff>
      <xdr:row>36</xdr:row>
      <xdr:rowOff>129540</xdr:rowOff>
    </xdr:to>
    <xdr:sp macro="" textlink="">
      <xdr:nvSpPr>
        <xdr:cNvPr id="2016" name="OpenSolver6">
          <a:extLst>
            <a:ext uri="{FF2B5EF4-FFF2-40B4-BE49-F238E27FC236}">
              <a16:creationId xmlns:a16="http://schemas.microsoft.com/office/drawing/2014/main" id="{2FD20F5F-2FBE-42AE-A89A-110807E3D12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37</xdr:row>
      <xdr:rowOff>15240</xdr:rowOff>
    </xdr:from>
    <xdr:to>
      <xdr:col>5</xdr:col>
      <xdr:colOff>69910</xdr:colOff>
      <xdr:row>37</xdr:row>
      <xdr:rowOff>129540</xdr:rowOff>
    </xdr:to>
    <xdr:sp macro="" textlink="">
      <xdr:nvSpPr>
        <xdr:cNvPr id="2017" name="OpenSolver6">
          <a:extLst>
            <a:ext uri="{FF2B5EF4-FFF2-40B4-BE49-F238E27FC236}">
              <a16:creationId xmlns:a16="http://schemas.microsoft.com/office/drawing/2014/main" id="{A0896C82-59C5-4E7E-9C18-E20059EE07B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38</xdr:row>
      <xdr:rowOff>15240</xdr:rowOff>
    </xdr:from>
    <xdr:to>
      <xdr:col>5</xdr:col>
      <xdr:colOff>69910</xdr:colOff>
      <xdr:row>38</xdr:row>
      <xdr:rowOff>129540</xdr:rowOff>
    </xdr:to>
    <xdr:sp macro="" textlink="">
      <xdr:nvSpPr>
        <xdr:cNvPr id="2018" name="OpenSolver6">
          <a:extLst>
            <a:ext uri="{FF2B5EF4-FFF2-40B4-BE49-F238E27FC236}">
              <a16:creationId xmlns:a16="http://schemas.microsoft.com/office/drawing/2014/main" id="{8BDC9E58-39C2-441A-97C4-3DC1C538A15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39</xdr:row>
      <xdr:rowOff>15240</xdr:rowOff>
    </xdr:from>
    <xdr:to>
      <xdr:col>5</xdr:col>
      <xdr:colOff>69910</xdr:colOff>
      <xdr:row>39</xdr:row>
      <xdr:rowOff>129540</xdr:rowOff>
    </xdr:to>
    <xdr:sp macro="" textlink="">
      <xdr:nvSpPr>
        <xdr:cNvPr id="2019" name="OpenSolver6">
          <a:extLst>
            <a:ext uri="{FF2B5EF4-FFF2-40B4-BE49-F238E27FC236}">
              <a16:creationId xmlns:a16="http://schemas.microsoft.com/office/drawing/2014/main" id="{3CB67861-4823-4BDC-9231-40DF749B745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40</xdr:row>
      <xdr:rowOff>15240</xdr:rowOff>
    </xdr:from>
    <xdr:to>
      <xdr:col>5</xdr:col>
      <xdr:colOff>69910</xdr:colOff>
      <xdr:row>40</xdr:row>
      <xdr:rowOff>129540</xdr:rowOff>
    </xdr:to>
    <xdr:sp macro="" textlink="">
      <xdr:nvSpPr>
        <xdr:cNvPr id="2020" name="OpenSolver6">
          <a:extLst>
            <a:ext uri="{FF2B5EF4-FFF2-40B4-BE49-F238E27FC236}">
              <a16:creationId xmlns:a16="http://schemas.microsoft.com/office/drawing/2014/main" id="{F8B1EBC6-667C-4A25-AF0E-697448B0190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41</xdr:row>
      <xdr:rowOff>15240</xdr:rowOff>
    </xdr:from>
    <xdr:to>
      <xdr:col>5</xdr:col>
      <xdr:colOff>69910</xdr:colOff>
      <xdr:row>41</xdr:row>
      <xdr:rowOff>129540</xdr:rowOff>
    </xdr:to>
    <xdr:sp macro="" textlink="">
      <xdr:nvSpPr>
        <xdr:cNvPr id="2021" name="OpenSolver6">
          <a:extLst>
            <a:ext uri="{FF2B5EF4-FFF2-40B4-BE49-F238E27FC236}">
              <a16:creationId xmlns:a16="http://schemas.microsoft.com/office/drawing/2014/main" id="{F01395FC-ADDE-45D9-9658-2FE9D5322B3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42</xdr:row>
      <xdr:rowOff>15240</xdr:rowOff>
    </xdr:from>
    <xdr:to>
      <xdr:col>5</xdr:col>
      <xdr:colOff>69910</xdr:colOff>
      <xdr:row>42</xdr:row>
      <xdr:rowOff>129540</xdr:rowOff>
    </xdr:to>
    <xdr:sp macro="" textlink="">
      <xdr:nvSpPr>
        <xdr:cNvPr id="2022" name="OpenSolver6">
          <a:extLst>
            <a:ext uri="{FF2B5EF4-FFF2-40B4-BE49-F238E27FC236}">
              <a16:creationId xmlns:a16="http://schemas.microsoft.com/office/drawing/2014/main" id="{910C72B3-F668-49BC-B847-2ECCFA70960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43</xdr:row>
      <xdr:rowOff>15240</xdr:rowOff>
    </xdr:from>
    <xdr:to>
      <xdr:col>5</xdr:col>
      <xdr:colOff>69910</xdr:colOff>
      <xdr:row>43</xdr:row>
      <xdr:rowOff>129540</xdr:rowOff>
    </xdr:to>
    <xdr:sp macro="" textlink="">
      <xdr:nvSpPr>
        <xdr:cNvPr id="2023" name="OpenSolver6">
          <a:extLst>
            <a:ext uri="{FF2B5EF4-FFF2-40B4-BE49-F238E27FC236}">
              <a16:creationId xmlns:a16="http://schemas.microsoft.com/office/drawing/2014/main" id="{E1BFFDEF-C45C-4F4B-A030-0143FE8D612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44</xdr:row>
      <xdr:rowOff>15240</xdr:rowOff>
    </xdr:from>
    <xdr:to>
      <xdr:col>5</xdr:col>
      <xdr:colOff>69910</xdr:colOff>
      <xdr:row>44</xdr:row>
      <xdr:rowOff>129540</xdr:rowOff>
    </xdr:to>
    <xdr:sp macro="" textlink="">
      <xdr:nvSpPr>
        <xdr:cNvPr id="2024" name="OpenSolver6">
          <a:extLst>
            <a:ext uri="{FF2B5EF4-FFF2-40B4-BE49-F238E27FC236}">
              <a16:creationId xmlns:a16="http://schemas.microsoft.com/office/drawing/2014/main" id="{063DD01D-EA93-4C78-9C3D-1C96CC1DC84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45</xdr:row>
      <xdr:rowOff>15240</xdr:rowOff>
    </xdr:from>
    <xdr:to>
      <xdr:col>5</xdr:col>
      <xdr:colOff>69910</xdr:colOff>
      <xdr:row>45</xdr:row>
      <xdr:rowOff>129540</xdr:rowOff>
    </xdr:to>
    <xdr:sp macro="" textlink="">
      <xdr:nvSpPr>
        <xdr:cNvPr id="2025" name="OpenSolver6">
          <a:extLst>
            <a:ext uri="{FF2B5EF4-FFF2-40B4-BE49-F238E27FC236}">
              <a16:creationId xmlns:a16="http://schemas.microsoft.com/office/drawing/2014/main" id="{F13EAFFE-C2F1-4D81-9FE4-505E4FD666F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46</xdr:row>
      <xdr:rowOff>15240</xdr:rowOff>
    </xdr:from>
    <xdr:to>
      <xdr:col>5</xdr:col>
      <xdr:colOff>69910</xdr:colOff>
      <xdr:row>46</xdr:row>
      <xdr:rowOff>129540</xdr:rowOff>
    </xdr:to>
    <xdr:sp macro="" textlink="">
      <xdr:nvSpPr>
        <xdr:cNvPr id="2026" name="OpenSolver6">
          <a:extLst>
            <a:ext uri="{FF2B5EF4-FFF2-40B4-BE49-F238E27FC236}">
              <a16:creationId xmlns:a16="http://schemas.microsoft.com/office/drawing/2014/main" id="{5C55CCE1-E8BE-4963-B4B6-48CA098812E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47</xdr:row>
      <xdr:rowOff>15240</xdr:rowOff>
    </xdr:from>
    <xdr:to>
      <xdr:col>5</xdr:col>
      <xdr:colOff>69910</xdr:colOff>
      <xdr:row>47</xdr:row>
      <xdr:rowOff>129540</xdr:rowOff>
    </xdr:to>
    <xdr:sp macro="" textlink="">
      <xdr:nvSpPr>
        <xdr:cNvPr id="2027" name="OpenSolver6">
          <a:extLst>
            <a:ext uri="{FF2B5EF4-FFF2-40B4-BE49-F238E27FC236}">
              <a16:creationId xmlns:a16="http://schemas.microsoft.com/office/drawing/2014/main" id="{E0CFE48F-9368-47B5-AD4F-EDB4FAFC3AD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48</xdr:row>
      <xdr:rowOff>15240</xdr:rowOff>
    </xdr:from>
    <xdr:to>
      <xdr:col>5</xdr:col>
      <xdr:colOff>69910</xdr:colOff>
      <xdr:row>48</xdr:row>
      <xdr:rowOff>129540</xdr:rowOff>
    </xdr:to>
    <xdr:sp macro="" textlink="">
      <xdr:nvSpPr>
        <xdr:cNvPr id="2028" name="OpenSolver6">
          <a:extLst>
            <a:ext uri="{FF2B5EF4-FFF2-40B4-BE49-F238E27FC236}">
              <a16:creationId xmlns:a16="http://schemas.microsoft.com/office/drawing/2014/main" id="{31139429-4B94-40A8-8974-76CB9F42964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49</xdr:row>
      <xdr:rowOff>15240</xdr:rowOff>
    </xdr:from>
    <xdr:to>
      <xdr:col>5</xdr:col>
      <xdr:colOff>69910</xdr:colOff>
      <xdr:row>49</xdr:row>
      <xdr:rowOff>129540</xdr:rowOff>
    </xdr:to>
    <xdr:sp macro="" textlink="">
      <xdr:nvSpPr>
        <xdr:cNvPr id="2029" name="OpenSolver6">
          <a:extLst>
            <a:ext uri="{FF2B5EF4-FFF2-40B4-BE49-F238E27FC236}">
              <a16:creationId xmlns:a16="http://schemas.microsoft.com/office/drawing/2014/main" id="{7922AA8E-6EEC-4006-BA7A-C9DE6FA3931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50</xdr:row>
      <xdr:rowOff>15240</xdr:rowOff>
    </xdr:from>
    <xdr:to>
      <xdr:col>5</xdr:col>
      <xdr:colOff>69910</xdr:colOff>
      <xdr:row>50</xdr:row>
      <xdr:rowOff>129540</xdr:rowOff>
    </xdr:to>
    <xdr:sp macro="" textlink="">
      <xdr:nvSpPr>
        <xdr:cNvPr id="2030" name="OpenSolver6">
          <a:extLst>
            <a:ext uri="{FF2B5EF4-FFF2-40B4-BE49-F238E27FC236}">
              <a16:creationId xmlns:a16="http://schemas.microsoft.com/office/drawing/2014/main" id="{AFB5A2A5-73EE-4513-B674-4C65F23A822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51</xdr:row>
      <xdr:rowOff>15240</xdr:rowOff>
    </xdr:from>
    <xdr:to>
      <xdr:col>5</xdr:col>
      <xdr:colOff>69910</xdr:colOff>
      <xdr:row>51</xdr:row>
      <xdr:rowOff>129540</xdr:rowOff>
    </xdr:to>
    <xdr:sp macro="" textlink="">
      <xdr:nvSpPr>
        <xdr:cNvPr id="2031" name="OpenSolver6">
          <a:extLst>
            <a:ext uri="{FF2B5EF4-FFF2-40B4-BE49-F238E27FC236}">
              <a16:creationId xmlns:a16="http://schemas.microsoft.com/office/drawing/2014/main" id="{FC160F28-315F-46B2-B900-4A13BCE7F4B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52</xdr:row>
      <xdr:rowOff>15240</xdr:rowOff>
    </xdr:from>
    <xdr:to>
      <xdr:col>5</xdr:col>
      <xdr:colOff>69910</xdr:colOff>
      <xdr:row>52</xdr:row>
      <xdr:rowOff>129540</xdr:rowOff>
    </xdr:to>
    <xdr:sp macro="" textlink="">
      <xdr:nvSpPr>
        <xdr:cNvPr id="2032" name="OpenSolver6">
          <a:extLst>
            <a:ext uri="{FF2B5EF4-FFF2-40B4-BE49-F238E27FC236}">
              <a16:creationId xmlns:a16="http://schemas.microsoft.com/office/drawing/2014/main" id="{5BFAA55F-980E-4D38-B73C-2F683C408DA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53</xdr:row>
      <xdr:rowOff>15240</xdr:rowOff>
    </xdr:from>
    <xdr:to>
      <xdr:col>5</xdr:col>
      <xdr:colOff>69910</xdr:colOff>
      <xdr:row>53</xdr:row>
      <xdr:rowOff>129540</xdr:rowOff>
    </xdr:to>
    <xdr:sp macro="" textlink="">
      <xdr:nvSpPr>
        <xdr:cNvPr id="2033" name="OpenSolver6">
          <a:extLst>
            <a:ext uri="{FF2B5EF4-FFF2-40B4-BE49-F238E27FC236}">
              <a16:creationId xmlns:a16="http://schemas.microsoft.com/office/drawing/2014/main" id="{1315C790-8D84-4018-8857-8BCA9BCA5AF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54</xdr:row>
      <xdr:rowOff>15240</xdr:rowOff>
    </xdr:from>
    <xdr:to>
      <xdr:col>5</xdr:col>
      <xdr:colOff>69910</xdr:colOff>
      <xdr:row>54</xdr:row>
      <xdr:rowOff>129540</xdr:rowOff>
    </xdr:to>
    <xdr:sp macro="" textlink="">
      <xdr:nvSpPr>
        <xdr:cNvPr id="2034" name="OpenSolver6">
          <a:extLst>
            <a:ext uri="{FF2B5EF4-FFF2-40B4-BE49-F238E27FC236}">
              <a16:creationId xmlns:a16="http://schemas.microsoft.com/office/drawing/2014/main" id="{343308F0-0F31-4A23-934F-541BA800DD7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55</xdr:row>
      <xdr:rowOff>15240</xdr:rowOff>
    </xdr:from>
    <xdr:to>
      <xdr:col>5</xdr:col>
      <xdr:colOff>69910</xdr:colOff>
      <xdr:row>55</xdr:row>
      <xdr:rowOff>129540</xdr:rowOff>
    </xdr:to>
    <xdr:sp macro="" textlink="">
      <xdr:nvSpPr>
        <xdr:cNvPr id="2035" name="OpenSolver6">
          <a:extLst>
            <a:ext uri="{FF2B5EF4-FFF2-40B4-BE49-F238E27FC236}">
              <a16:creationId xmlns:a16="http://schemas.microsoft.com/office/drawing/2014/main" id="{B31558AD-1F30-4AB6-898A-8A8C73C0E19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56</xdr:row>
      <xdr:rowOff>15240</xdr:rowOff>
    </xdr:from>
    <xdr:to>
      <xdr:col>5</xdr:col>
      <xdr:colOff>69910</xdr:colOff>
      <xdr:row>56</xdr:row>
      <xdr:rowOff>129540</xdr:rowOff>
    </xdr:to>
    <xdr:sp macro="" textlink="">
      <xdr:nvSpPr>
        <xdr:cNvPr id="2036" name="OpenSolver6">
          <a:extLst>
            <a:ext uri="{FF2B5EF4-FFF2-40B4-BE49-F238E27FC236}">
              <a16:creationId xmlns:a16="http://schemas.microsoft.com/office/drawing/2014/main" id="{C323A4DA-410C-4B2B-AC29-AC37DB2D95D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57</xdr:row>
      <xdr:rowOff>15240</xdr:rowOff>
    </xdr:from>
    <xdr:to>
      <xdr:col>5</xdr:col>
      <xdr:colOff>69910</xdr:colOff>
      <xdr:row>57</xdr:row>
      <xdr:rowOff>129540</xdr:rowOff>
    </xdr:to>
    <xdr:sp macro="" textlink="">
      <xdr:nvSpPr>
        <xdr:cNvPr id="2037" name="OpenSolver6">
          <a:extLst>
            <a:ext uri="{FF2B5EF4-FFF2-40B4-BE49-F238E27FC236}">
              <a16:creationId xmlns:a16="http://schemas.microsoft.com/office/drawing/2014/main" id="{C0647AC6-FE33-4022-B55C-8A8B80159FC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58</xdr:row>
      <xdr:rowOff>15240</xdr:rowOff>
    </xdr:from>
    <xdr:to>
      <xdr:col>5</xdr:col>
      <xdr:colOff>69910</xdr:colOff>
      <xdr:row>58</xdr:row>
      <xdr:rowOff>129540</xdr:rowOff>
    </xdr:to>
    <xdr:sp macro="" textlink="">
      <xdr:nvSpPr>
        <xdr:cNvPr id="2038" name="OpenSolver6">
          <a:extLst>
            <a:ext uri="{FF2B5EF4-FFF2-40B4-BE49-F238E27FC236}">
              <a16:creationId xmlns:a16="http://schemas.microsoft.com/office/drawing/2014/main" id="{E0157B39-01CC-49CF-8E84-DE387E18DA1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59</xdr:row>
      <xdr:rowOff>15240</xdr:rowOff>
    </xdr:from>
    <xdr:to>
      <xdr:col>5</xdr:col>
      <xdr:colOff>69910</xdr:colOff>
      <xdr:row>59</xdr:row>
      <xdr:rowOff>129540</xdr:rowOff>
    </xdr:to>
    <xdr:sp macro="" textlink="">
      <xdr:nvSpPr>
        <xdr:cNvPr id="2039" name="OpenSolver6">
          <a:extLst>
            <a:ext uri="{FF2B5EF4-FFF2-40B4-BE49-F238E27FC236}">
              <a16:creationId xmlns:a16="http://schemas.microsoft.com/office/drawing/2014/main" id="{AE26D5F0-1CEA-4AE2-8DA3-A8A8CEF928F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60</xdr:row>
      <xdr:rowOff>15240</xdr:rowOff>
    </xdr:from>
    <xdr:to>
      <xdr:col>5</xdr:col>
      <xdr:colOff>69910</xdr:colOff>
      <xdr:row>60</xdr:row>
      <xdr:rowOff>129540</xdr:rowOff>
    </xdr:to>
    <xdr:sp macro="" textlink="">
      <xdr:nvSpPr>
        <xdr:cNvPr id="2040" name="OpenSolver6">
          <a:extLst>
            <a:ext uri="{FF2B5EF4-FFF2-40B4-BE49-F238E27FC236}">
              <a16:creationId xmlns:a16="http://schemas.microsoft.com/office/drawing/2014/main" id="{2598A59A-03C7-440F-B577-F819E00AC56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61</xdr:row>
      <xdr:rowOff>15240</xdr:rowOff>
    </xdr:from>
    <xdr:to>
      <xdr:col>5</xdr:col>
      <xdr:colOff>69910</xdr:colOff>
      <xdr:row>61</xdr:row>
      <xdr:rowOff>129540</xdr:rowOff>
    </xdr:to>
    <xdr:sp macro="" textlink="">
      <xdr:nvSpPr>
        <xdr:cNvPr id="2041" name="OpenSolver6">
          <a:extLst>
            <a:ext uri="{FF2B5EF4-FFF2-40B4-BE49-F238E27FC236}">
              <a16:creationId xmlns:a16="http://schemas.microsoft.com/office/drawing/2014/main" id="{C53D2458-3EBA-41B9-A940-BEF80CFB717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62</xdr:row>
      <xdr:rowOff>15240</xdr:rowOff>
    </xdr:from>
    <xdr:to>
      <xdr:col>5</xdr:col>
      <xdr:colOff>69910</xdr:colOff>
      <xdr:row>62</xdr:row>
      <xdr:rowOff>129540</xdr:rowOff>
    </xdr:to>
    <xdr:sp macro="" textlink="">
      <xdr:nvSpPr>
        <xdr:cNvPr id="2042" name="OpenSolver6">
          <a:extLst>
            <a:ext uri="{FF2B5EF4-FFF2-40B4-BE49-F238E27FC236}">
              <a16:creationId xmlns:a16="http://schemas.microsoft.com/office/drawing/2014/main" id="{AC87A1FE-3357-42F5-9BD6-431CF4085A9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63</xdr:row>
      <xdr:rowOff>15240</xdr:rowOff>
    </xdr:from>
    <xdr:to>
      <xdr:col>5</xdr:col>
      <xdr:colOff>69910</xdr:colOff>
      <xdr:row>63</xdr:row>
      <xdr:rowOff>129540</xdr:rowOff>
    </xdr:to>
    <xdr:sp macro="" textlink="">
      <xdr:nvSpPr>
        <xdr:cNvPr id="2043" name="OpenSolver6">
          <a:extLst>
            <a:ext uri="{FF2B5EF4-FFF2-40B4-BE49-F238E27FC236}">
              <a16:creationId xmlns:a16="http://schemas.microsoft.com/office/drawing/2014/main" id="{5E04BE1A-B7A9-4CA5-AE5F-74D456497B8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64</xdr:row>
      <xdr:rowOff>15240</xdr:rowOff>
    </xdr:from>
    <xdr:to>
      <xdr:col>5</xdr:col>
      <xdr:colOff>69910</xdr:colOff>
      <xdr:row>64</xdr:row>
      <xdr:rowOff>129540</xdr:rowOff>
    </xdr:to>
    <xdr:sp macro="" textlink="">
      <xdr:nvSpPr>
        <xdr:cNvPr id="2044" name="OpenSolver6">
          <a:extLst>
            <a:ext uri="{FF2B5EF4-FFF2-40B4-BE49-F238E27FC236}">
              <a16:creationId xmlns:a16="http://schemas.microsoft.com/office/drawing/2014/main" id="{881C9150-844B-45E7-9065-A4237BAF716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65</xdr:row>
      <xdr:rowOff>15240</xdr:rowOff>
    </xdr:from>
    <xdr:to>
      <xdr:col>5</xdr:col>
      <xdr:colOff>69910</xdr:colOff>
      <xdr:row>65</xdr:row>
      <xdr:rowOff>129540</xdr:rowOff>
    </xdr:to>
    <xdr:sp macro="" textlink="">
      <xdr:nvSpPr>
        <xdr:cNvPr id="2045" name="OpenSolver6">
          <a:extLst>
            <a:ext uri="{FF2B5EF4-FFF2-40B4-BE49-F238E27FC236}">
              <a16:creationId xmlns:a16="http://schemas.microsoft.com/office/drawing/2014/main" id="{8548CD68-25ED-456D-B5D0-22855570BA8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66</xdr:row>
      <xdr:rowOff>15240</xdr:rowOff>
    </xdr:from>
    <xdr:to>
      <xdr:col>5</xdr:col>
      <xdr:colOff>69910</xdr:colOff>
      <xdr:row>66</xdr:row>
      <xdr:rowOff>129540</xdr:rowOff>
    </xdr:to>
    <xdr:sp macro="" textlink="">
      <xdr:nvSpPr>
        <xdr:cNvPr id="2046" name="OpenSolver6">
          <a:extLst>
            <a:ext uri="{FF2B5EF4-FFF2-40B4-BE49-F238E27FC236}">
              <a16:creationId xmlns:a16="http://schemas.microsoft.com/office/drawing/2014/main" id="{055A2914-24D5-43F6-8D06-6B9BB3D9F17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67</xdr:row>
      <xdr:rowOff>15240</xdr:rowOff>
    </xdr:from>
    <xdr:to>
      <xdr:col>5</xdr:col>
      <xdr:colOff>69910</xdr:colOff>
      <xdr:row>67</xdr:row>
      <xdr:rowOff>129540</xdr:rowOff>
    </xdr:to>
    <xdr:sp macro="" textlink="">
      <xdr:nvSpPr>
        <xdr:cNvPr id="2047" name="OpenSolver6">
          <a:extLst>
            <a:ext uri="{FF2B5EF4-FFF2-40B4-BE49-F238E27FC236}">
              <a16:creationId xmlns:a16="http://schemas.microsoft.com/office/drawing/2014/main" id="{9FF15360-BECD-49FB-954D-0CEF082F0A2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68</xdr:row>
      <xdr:rowOff>15240</xdr:rowOff>
    </xdr:from>
    <xdr:to>
      <xdr:col>5</xdr:col>
      <xdr:colOff>69910</xdr:colOff>
      <xdr:row>68</xdr:row>
      <xdr:rowOff>129540</xdr:rowOff>
    </xdr:to>
    <xdr:sp macro="" textlink="">
      <xdr:nvSpPr>
        <xdr:cNvPr id="2048" name="OpenSolver6">
          <a:extLst>
            <a:ext uri="{FF2B5EF4-FFF2-40B4-BE49-F238E27FC236}">
              <a16:creationId xmlns:a16="http://schemas.microsoft.com/office/drawing/2014/main" id="{1850F886-6DE6-4FB9-B916-22BD3824DE0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69</xdr:row>
      <xdr:rowOff>15240</xdr:rowOff>
    </xdr:from>
    <xdr:to>
      <xdr:col>5</xdr:col>
      <xdr:colOff>69910</xdr:colOff>
      <xdr:row>69</xdr:row>
      <xdr:rowOff>129540</xdr:rowOff>
    </xdr:to>
    <xdr:sp macro="" textlink="">
      <xdr:nvSpPr>
        <xdr:cNvPr id="2049" name="OpenSolver6">
          <a:extLst>
            <a:ext uri="{FF2B5EF4-FFF2-40B4-BE49-F238E27FC236}">
              <a16:creationId xmlns:a16="http://schemas.microsoft.com/office/drawing/2014/main" id="{F9038C6D-1A7C-4060-A82B-3D68E540B5C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70</xdr:row>
      <xdr:rowOff>15240</xdr:rowOff>
    </xdr:from>
    <xdr:to>
      <xdr:col>5</xdr:col>
      <xdr:colOff>69910</xdr:colOff>
      <xdr:row>70</xdr:row>
      <xdr:rowOff>129540</xdr:rowOff>
    </xdr:to>
    <xdr:sp macro="" textlink="">
      <xdr:nvSpPr>
        <xdr:cNvPr id="2050" name="OpenSolver6">
          <a:extLst>
            <a:ext uri="{FF2B5EF4-FFF2-40B4-BE49-F238E27FC236}">
              <a16:creationId xmlns:a16="http://schemas.microsoft.com/office/drawing/2014/main" id="{0BEBC471-0978-4B21-B640-4CA7D714559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71</xdr:row>
      <xdr:rowOff>15240</xdr:rowOff>
    </xdr:from>
    <xdr:to>
      <xdr:col>5</xdr:col>
      <xdr:colOff>69910</xdr:colOff>
      <xdr:row>71</xdr:row>
      <xdr:rowOff>129540</xdr:rowOff>
    </xdr:to>
    <xdr:sp macro="" textlink="">
      <xdr:nvSpPr>
        <xdr:cNvPr id="2051" name="OpenSolver6">
          <a:extLst>
            <a:ext uri="{FF2B5EF4-FFF2-40B4-BE49-F238E27FC236}">
              <a16:creationId xmlns:a16="http://schemas.microsoft.com/office/drawing/2014/main" id="{9D3A8803-2F70-4A0F-B8E1-DE6DA268CD1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72</xdr:row>
      <xdr:rowOff>15240</xdr:rowOff>
    </xdr:from>
    <xdr:to>
      <xdr:col>5</xdr:col>
      <xdr:colOff>69910</xdr:colOff>
      <xdr:row>72</xdr:row>
      <xdr:rowOff>129540</xdr:rowOff>
    </xdr:to>
    <xdr:sp macro="" textlink="">
      <xdr:nvSpPr>
        <xdr:cNvPr id="2052" name="OpenSolver6">
          <a:extLst>
            <a:ext uri="{FF2B5EF4-FFF2-40B4-BE49-F238E27FC236}">
              <a16:creationId xmlns:a16="http://schemas.microsoft.com/office/drawing/2014/main" id="{BAF145BB-B2DA-4FFE-A643-4C9D41FA332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73</xdr:row>
      <xdr:rowOff>15240</xdr:rowOff>
    </xdr:from>
    <xdr:to>
      <xdr:col>5</xdr:col>
      <xdr:colOff>69910</xdr:colOff>
      <xdr:row>73</xdr:row>
      <xdr:rowOff>129540</xdr:rowOff>
    </xdr:to>
    <xdr:sp macro="" textlink="">
      <xdr:nvSpPr>
        <xdr:cNvPr id="2053" name="OpenSolver6">
          <a:extLst>
            <a:ext uri="{FF2B5EF4-FFF2-40B4-BE49-F238E27FC236}">
              <a16:creationId xmlns:a16="http://schemas.microsoft.com/office/drawing/2014/main" id="{3AE7F304-2753-4F11-8820-26219C72293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74</xdr:row>
      <xdr:rowOff>15240</xdr:rowOff>
    </xdr:from>
    <xdr:to>
      <xdr:col>5</xdr:col>
      <xdr:colOff>69910</xdr:colOff>
      <xdr:row>74</xdr:row>
      <xdr:rowOff>129540</xdr:rowOff>
    </xdr:to>
    <xdr:sp macro="" textlink="">
      <xdr:nvSpPr>
        <xdr:cNvPr id="2054" name="OpenSolver6">
          <a:extLst>
            <a:ext uri="{FF2B5EF4-FFF2-40B4-BE49-F238E27FC236}">
              <a16:creationId xmlns:a16="http://schemas.microsoft.com/office/drawing/2014/main" id="{48B7FB47-31A0-4DA6-AFA1-04DDEE23C98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75</xdr:row>
      <xdr:rowOff>15240</xdr:rowOff>
    </xdr:from>
    <xdr:to>
      <xdr:col>5</xdr:col>
      <xdr:colOff>69910</xdr:colOff>
      <xdr:row>75</xdr:row>
      <xdr:rowOff>129540</xdr:rowOff>
    </xdr:to>
    <xdr:sp macro="" textlink="">
      <xdr:nvSpPr>
        <xdr:cNvPr id="2055" name="OpenSolver6">
          <a:extLst>
            <a:ext uri="{FF2B5EF4-FFF2-40B4-BE49-F238E27FC236}">
              <a16:creationId xmlns:a16="http://schemas.microsoft.com/office/drawing/2014/main" id="{D96BAFE7-E2EF-4915-BB0B-5C109007418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76</xdr:row>
      <xdr:rowOff>15240</xdr:rowOff>
    </xdr:from>
    <xdr:to>
      <xdr:col>5</xdr:col>
      <xdr:colOff>69910</xdr:colOff>
      <xdr:row>76</xdr:row>
      <xdr:rowOff>129540</xdr:rowOff>
    </xdr:to>
    <xdr:sp macro="" textlink="">
      <xdr:nvSpPr>
        <xdr:cNvPr id="2056" name="OpenSolver6">
          <a:extLst>
            <a:ext uri="{FF2B5EF4-FFF2-40B4-BE49-F238E27FC236}">
              <a16:creationId xmlns:a16="http://schemas.microsoft.com/office/drawing/2014/main" id="{AE256D7C-C47E-4848-88D7-FCCAF3A09D9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77</xdr:row>
      <xdr:rowOff>15240</xdr:rowOff>
    </xdr:from>
    <xdr:to>
      <xdr:col>5</xdr:col>
      <xdr:colOff>69910</xdr:colOff>
      <xdr:row>77</xdr:row>
      <xdr:rowOff>129540</xdr:rowOff>
    </xdr:to>
    <xdr:sp macro="" textlink="">
      <xdr:nvSpPr>
        <xdr:cNvPr id="2057" name="OpenSolver6">
          <a:extLst>
            <a:ext uri="{FF2B5EF4-FFF2-40B4-BE49-F238E27FC236}">
              <a16:creationId xmlns:a16="http://schemas.microsoft.com/office/drawing/2014/main" id="{F293AB0C-F89F-4537-A0E7-351CBF33F21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78</xdr:row>
      <xdr:rowOff>15240</xdr:rowOff>
    </xdr:from>
    <xdr:to>
      <xdr:col>5</xdr:col>
      <xdr:colOff>69910</xdr:colOff>
      <xdr:row>78</xdr:row>
      <xdr:rowOff>129540</xdr:rowOff>
    </xdr:to>
    <xdr:sp macro="" textlink="">
      <xdr:nvSpPr>
        <xdr:cNvPr id="2058" name="OpenSolver6">
          <a:extLst>
            <a:ext uri="{FF2B5EF4-FFF2-40B4-BE49-F238E27FC236}">
              <a16:creationId xmlns:a16="http://schemas.microsoft.com/office/drawing/2014/main" id="{42F248A5-3B28-49AF-B16F-F595A61D745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79</xdr:row>
      <xdr:rowOff>15240</xdr:rowOff>
    </xdr:from>
    <xdr:to>
      <xdr:col>5</xdr:col>
      <xdr:colOff>69910</xdr:colOff>
      <xdr:row>79</xdr:row>
      <xdr:rowOff>129540</xdr:rowOff>
    </xdr:to>
    <xdr:sp macro="" textlink="">
      <xdr:nvSpPr>
        <xdr:cNvPr id="2059" name="OpenSolver6">
          <a:extLst>
            <a:ext uri="{FF2B5EF4-FFF2-40B4-BE49-F238E27FC236}">
              <a16:creationId xmlns:a16="http://schemas.microsoft.com/office/drawing/2014/main" id="{81E04B5A-140B-4502-862C-B7CD83C6F30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80</xdr:row>
      <xdr:rowOff>15240</xdr:rowOff>
    </xdr:from>
    <xdr:to>
      <xdr:col>5</xdr:col>
      <xdr:colOff>69910</xdr:colOff>
      <xdr:row>80</xdr:row>
      <xdr:rowOff>129540</xdr:rowOff>
    </xdr:to>
    <xdr:sp macro="" textlink="">
      <xdr:nvSpPr>
        <xdr:cNvPr id="2060" name="OpenSolver6">
          <a:extLst>
            <a:ext uri="{FF2B5EF4-FFF2-40B4-BE49-F238E27FC236}">
              <a16:creationId xmlns:a16="http://schemas.microsoft.com/office/drawing/2014/main" id="{CEE06819-DCEE-4B3E-9B7E-84EC8C6A767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81</xdr:row>
      <xdr:rowOff>15240</xdr:rowOff>
    </xdr:from>
    <xdr:to>
      <xdr:col>5</xdr:col>
      <xdr:colOff>69910</xdr:colOff>
      <xdr:row>81</xdr:row>
      <xdr:rowOff>129540</xdr:rowOff>
    </xdr:to>
    <xdr:sp macro="" textlink="">
      <xdr:nvSpPr>
        <xdr:cNvPr id="2061" name="OpenSolver6">
          <a:extLst>
            <a:ext uri="{FF2B5EF4-FFF2-40B4-BE49-F238E27FC236}">
              <a16:creationId xmlns:a16="http://schemas.microsoft.com/office/drawing/2014/main" id="{46698C85-411C-41DC-9DB6-1645BFE39CD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82</xdr:row>
      <xdr:rowOff>15240</xdr:rowOff>
    </xdr:from>
    <xdr:to>
      <xdr:col>5</xdr:col>
      <xdr:colOff>69910</xdr:colOff>
      <xdr:row>82</xdr:row>
      <xdr:rowOff>129540</xdr:rowOff>
    </xdr:to>
    <xdr:sp macro="" textlink="">
      <xdr:nvSpPr>
        <xdr:cNvPr id="2062" name="OpenSolver6">
          <a:extLst>
            <a:ext uri="{FF2B5EF4-FFF2-40B4-BE49-F238E27FC236}">
              <a16:creationId xmlns:a16="http://schemas.microsoft.com/office/drawing/2014/main" id="{8761CB36-32BD-4794-9F62-9E4CCE44A7E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83</xdr:row>
      <xdr:rowOff>15240</xdr:rowOff>
    </xdr:from>
    <xdr:to>
      <xdr:col>5</xdr:col>
      <xdr:colOff>69910</xdr:colOff>
      <xdr:row>83</xdr:row>
      <xdr:rowOff>129540</xdr:rowOff>
    </xdr:to>
    <xdr:sp macro="" textlink="">
      <xdr:nvSpPr>
        <xdr:cNvPr id="2063" name="OpenSolver6">
          <a:extLst>
            <a:ext uri="{FF2B5EF4-FFF2-40B4-BE49-F238E27FC236}">
              <a16:creationId xmlns:a16="http://schemas.microsoft.com/office/drawing/2014/main" id="{860B96B3-0469-48F5-A6B8-7DFB7DAA6CF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84</xdr:row>
      <xdr:rowOff>15240</xdr:rowOff>
    </xdr:from>
    <xdr:to>
      <xdr:col>5</xdr:col>
      <xdr:colOff>69910</xdr:colOff>
      <xdr:row>84</xdr:row>
      <xdr:rowOff>129540</xdr:rowOff>
    </xdr:to>
    <xdr:sp macro="" textlink="">
      <xdr:nvSpPr>
        <xdr:cNvPr id="2064" name="OpenSolver6">
          <a:extLst>
            <a:ext uri="{FF2B5EF4-FFF2-40B4-BE49-F238E27FC236}">
              <a16:creationId xmlns:a16="http://schemas.microsoft.com/office/drawing/2014/main" id="{6B5798CF-9AD2-4F5E-AD7F-412677467BF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85</xdr:row>
      <xdr:rowOff>15240</xdr:rowOff>
    </xdr:from>
    <xdr:to>
      <xdr:col>5</xdr:col>
      <xdr:colOff>69910</xdr:colOff>
      <xdr:row>85</xdr:row>
      <xdr:rowOff>129540</xdr:rowOff>
    </xdr:to>
    <xdr:sp macro="" textlink="">
      <xdr:nvSpPr>
        <xdr:cNvPr id="2065" name="OpenSolver6">
          <a:extLst>
            <a:ext uri="{FF2B5EF4-FFF2-40B4-BE49-F238E27FC236}">
              <a16:creationId xmlns:a16="http://schemas.microsoft.com/office/drawing/2014/main" id="{DE70DE84-99D8-4B09-8F04-CB7CE82BB5F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86</xdr:row>
      <xdr:rowOff>15240</xdr:rowOff>
    </xdr:from>
    <xdr:to>
      <xdr:col>5</xdr:col>
      <xdr:colOff>69910</xdr:colOff>
      <xdr:row>86</xdr:row>
      <xdr:rowOff>129540</xdr:rowOff>
    </xdr:to>
    <xdr:sp macro="" textlink="">
      <xdr:nvSpPr>
        <xdr:cNvPr id="2066" name="OpenSolver6">
          <a:extLst>
            <a:ext uri="{FF2B5EF4-FFF2-40B4-BE49-F238E27FC236}">
              <a16:creationId xmlns:a16="http://schemas.microsoft.com/office/drawing/2014/main" id="{A637A196-75B5-4D16-A983-57ED1C6AC09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87</xdr:row>
      <xdr:rowOff>15240</xdr:rowOff>
    </xdr:from>
    <xdr:to>
      <xdr:col>5</xdr:col>
      <xdr:colOff>69910</xdr:colOff>
      <xdr:row>87</xdr:row>
      <xdr:rowOff>129540</xdr:rowOff>
    </xdr:to>
    <xdr:sp macro="" textlink="">
      <xdr:nvSpPr>
        <xdr:cNvPr id="2067" name="OpenSolver6">
          <a:extLst>
            <a:ext uri="{FF2B5EF4-FFF2-40B4-BE49-F238E27FC236}">
              <a16:creationId xmlns:a16="http://schemas.microsoft.com/office/drawing/2014/main" id="{FCEE729D-CB53-4F0D-81E4-C97136FB67B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88</xdr:row>
      <xdr:rowOff>15240</xdr:rowOff>
    </xdr:from>
    <xdr:to>
      <xdr:col>5</xdr:col>
      <xdr:colOff>69910</xdr:colOff>
      <xdr:row>88</xdr:row>
      <xdr:rowOff>129540</xdr:rowOff>
    </xdr:to>
    <xdr:sp macro="" textlink="">
      <xdr:nvSpPr>
        <xdr:cNvPr id="2068" name="OpenSolver6">
          <a:extLst>
            <a:ext uri="{FF2B5EF4-FFF2-40B4-BE49-F238E27FC236}">
              <a16:creationId xmlns:a16="http://schemas.microsoft.com/office/drawing/2014/main" id="{C9EF73A2-D33F-495E-A9EB-9330A9D8680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89</xdr:row>
      <xdr:rowOff>15240</xdr:rowOff>
    </xdr:from>
    <xdr:to>
      <xdr:col>5</xdr:col>
      <xdr:colOff>69910</xdr:colOff>
      <xdr:row>89</xdr:row>
      <xdr:rowOff>129540</xdr:rowOff>
    </xdr:to>
    <xdr:sp macro="" textlink="">
      <xdr:nvSpPr>
        <xdr:cNvPr id="2069" name="OpenSolver6">
          <a:extLst>
            <a:ext uri="{FF2B5EF4-FFF2-40B4-BE49-F238E27FC236}">
              <a16:creationId xmlns:a16="http://schemas.microsoft.com/office/drawing/2014/main" id="{64A38EE8-8BED-496D-ACC3-9A64EA69993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90</xdr:row>
      <xdr:rowOff>15240</xdr:rowOff>
    </xdr:from>
    <xdr:to>
      <xdr:col>5</xdr:col>
      <xdr:colOff>69910</xdr:colOff>
      <xdr:row>90</xdr:row>
      <xdr:rowOff>129540</xdr:rowOff>
    </xdr:to>
    <xdr:sp macro="" textlink="">
      <xdr:nvSpPr>
        <xdr:cNvPr id="2070" name="OpenSolver6">
          <a:extLst>
            <a:ext uri="{FF2B5EF4-FFF2-40B4-BE49-F238E27FC236}">
              <a16:creationId xmlns:a16="http://schemas.microsoft.com/office/drawing/2014/main" id="{7F266D1D-3B2D-404E-A061-C23533300DC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91</xdr:row>
      <xdr:rowOff>15240</xdr:rowOff>
    </xdr:from>
    <xdr:to>
      <xdr:col>5</xdr:col>
      <xdr:colOff>69910</xdr:colOff>
      <xdr:row>91</xdr:row>
      <xdr:rowOff>129540</xdr:rowOff>
    </xdr:to>
    <xdr:sp macro="" textlink="">
      <xdr:nvSpPr>
        <xdr:cNvPr id="2071" name="OpenSolver6">
          <a:extLst>
            <a:ext uri="{FF2B5EF4-FFF2-40B4-BE49-F238E27FC236}">
              <a16:creationId xmlns:a16="http://schemas.microsoft.com/office/drawing/2014/main" id="{2AB83F63-2DB4-4554-BEBE-842419027F4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92</xdr:row>
      <xdr:rowOff>15240</xdr:rowOff>
    </xdr:from>
    <xdr:to>
      <xdr:col>5</xdr:col>
      <xdr:colOff>69910</xdr:colOff>
      <xdr:row>92</xdr:row>
      <xdr:rowOff>129540</xdr:rowOff>
    </xdr:to>
    <xdr:sp macro="" textlink="">
      <xdr:nvSpPr>
        <xdr:cNvPr id="2072" name="OpenSolver6">
          <a:extLst>
            <a:ext uri="{FF2B5EF4-FFF2-40B4-BE49-F238E27FC236}">
              <a16:creationId xmlns:a16="http://schemas.microsoft.com/office/drawing/2014/main" id="{BCF63A1D-17B1-4A2C-9CF9-5FF1D8504FA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93</xdr:row>
      <xdr:rowOff>15240</xdr:rowOff>
    </xdr:from>
    <xdr:to>
      <xdr:col>5</xdr:col>
      <xdr:colOff>69910</xdr:colOff>
      <xdr:row>93</xdr:row>
      <xdr:rowOff>129540</xdr:rowOff>
    </xdr:to>
    <xdr:sp macro="" textlink="">
      <xdr:nvSpPr>
        <xdr:cNvPr id="2073" name="OpenSolver6">
          <a:extLst>
            <a:ext uri="{FF2B5EF4-FFF2-40B4-BE49-F238E27FC236}">
              <a16:creationId xmlns:a16="http://schemas.microsoft.com/office/drawing/2014/main" id="{FFA21451-B749-4E27-B509-82E43B583C3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94</xdr:row>
      <xdr:rowOff>15240</xdr:rowOff>
    </xdr:from>
    <xdr:to>
      <xdr:col>5</xdr:col>
      <xdr:colOff>69910</xdr:colOff>
      <xdr:row>94</xdr:row>
      <xdr:rowOff>129540</xdr:rowOff>
    </xdr:to>
    <xdr:sp macro="" textlink="">
      <xdr:nvSpPr>
        <xdr:cNvPr id="2074" name="OpenSolver6">
          <a:extLst>
            <a:ext uri="{FF2B5EF4-FFF2-40B4-BE49-F238E27FC236}">
              <a16:creationId xmlns:a16="http://schemas.microsoft.com/office/drawing/2014/main" id="{2D895970-F0B3-405F-A802-C6C432AC5DC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95</xdr:row>
      <xdr:rowOff>15240</xdr:rowOff>
    </xdr:from>
    <xdr:to>
      <xdr:col>5</xdr:col>
      <xdr:colOff>69910</xdr:colOff>
      <xdr:row>95</xdr:row>
      <xdr:rowOff>129540</xdr:rowOff>
    </xdr:to>
    <xdr:sp macro="" textlink="">
      <xdr:nvSpPr>
        <xdr:cNvPr id="2075" name="OpenSolver6">
          <a:extLst>
            <a:ext uri="{FF2B5EF4-FFF2-40B4-BE49-F238E27FC236}">
              <a16:creationId xmlns:a16="http://schemas.microsoft.com/office/drawing/2014/main" id="{F09ED3C2-9F59-4CA9-96CC-DAA41E72BAA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96</xdr:row>
      <xdr:rowOff>15240</xdr:rowOff>
    </xdr:from>
    <xdr:to>
      <xdr:col>5</xdr:col>
      <xdr:colOff>69910</xdr:colOff>
      <xdr:row>96</xdr:row>
      <xdr:rowOff>129540</xdr:rowOff>
    </xdr:to>
    <xdr:sp macro="" textlink="">
      <xdr:nvSpPr>
        <xdr:cNvPr id="2076" name="OpenSolver6">
          <a:extLst>
            <a:ext uri="{FF2B5EF4-FFF2-40B4-BE49-F238E27FC236}">
              <a16:creationId xmlns:a16="http://schemas.microsoft.com/office/drawing/2014/main" id="{0E33D889-1CC8-430E-A2D9-E089D0FC7A4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97</xdr:row>
      <xdr:rowOff>15240</xdr:rowOff>
    </xdr:from>
    <xdr:to>
      <xdr:col>5</xdr:col>
      <xdr:colOff>69910</xdr:colOff>
      <xdr:row>97</xdr:row>
      <xdr:rowOff>129540</xdr:rowOff>
    </xdr:to>
    <xdr:sp macro="" textlink="">
      <xdr:nvSpPr>
        <xdr:cNvPr id="2077" name="OpenSolver6">
          <a:extLst>
            <a:ext uri="{FF2B5EF4-FFF2-40B4-BE49-F238E27FC236}">
              <a16:creationId xmlns:a16="http://schemas.microsoft.com/office/drawing/2014/main" id="{F1CF1A2D-CBE0-4691-82A3-A43B5312DE1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98</xdr:row>
      <xdr:rowOff>15240</xdr:rowOff>
    </xdr:from>
    <xdr:to>
      <xdr:col>5</xdr:col>
      <xdr:colOff>69910</xdr:colOff>
      <xdr:row>98</xdr:row>
      <xdr:rowOff>129540</xdr:rowOff>
    </xdr:to>
    <xdr:sp macro="" textlink="">
      <xdr:nvSpPr>
        <xdr:cNvPr id="2078" name="OpenSolver6">
          <a:extLst>
            <a:ext uri="{FF2B5EF4-FFF2-40B4-BE49-F238E27FC236}">
              <a16:creationId xmlns:a16="http://schemas.microsoft.com/office/drawing/2014/main" id="{E9B8C43E-02EE-4494-B159-9EA2A9DBB44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99</xdr:row>
      <xdr:rowOff>15240</xdr:rowOff>
    </xdr:from>
    <xdr:to>
      <xdr:col>5</xdr:col>
      <xdr:colOff>69910</xdr:colOff>
      <xdr:row>99</xdr:row>
      <xdr:rowOff>129540</xdr:rowOff>
    </xdr:to>
    <xdr:sp macro="" textlink="">
      <xdr:nvSpPr>
        <xdr:cNvPr id="2079" name="OpenSolver6">
          <a:extLst>
            <a:ext uri="{FF2B5EF4-FFF2-40B4-BE49-F238E27FC236}">
              <a16:creationId xmlns:a16="http://schemas.microsoft.com/office/drawing/2014/main" id="{4E13D046-7F66-4ADE-9826-B0B82B76B5E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100</xdr:row>
      <xdr:rowOff>15240</xdr:rowOff>
    </xdr:from>
    <xdr:to>
      <xdr:col>5</xdr:col>
      <xdr:colOff>69910</xdr:colOff>
      <xdr:row>100</xdr:row>
      <xdr:rowOff>129540</xdr:rowOff>
    </xdr:to>
    <xdr:sp macro="" textlink="">
      <xdr:nvSpPr>
        <xdr:cNvPr id="2080" name="OpenSolver6">
          <a:extLst>
            <a:ext uri="{FF2B5EF4-FFF2-40B4-BE49-F238E27FC236}">
              <a16:creationId xmlns:a16="http://schemas.microsoft.com/office/drawing/2014/main" id="{254345BF-4C12-40F6-AB73-B453DBB2952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101</xdr:row>
      <xdr:rowOff>15240</xdr:rowOff>
    </xdr:from>
    <xdr:to>
      <xdr:col>5</xdr:col>
      <xdr:colOff>69910</xdr:colOff>
      <xdr:row>101</xdr:row>
      <xdr:rowOff>129540</xdr:rowOff>
    </xdr:to>
    <xdr:sp macro="" textlink="">
      <xdr:nvSpPr>
        <xdr:cNvPr id="2081" name="OpenSolver6">
          <a:extLst>
            <a:ext uri="{FF2B5EF4-FFF2-40B4-BE49-F238E27FC236}">
              <a16:creationId xmlns:a16="http://schemas.microsoft.com/office/drawing/2014/main" id="{96F9F844-75FB-4C08-ADB0-9C9F7E21313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102</xdr:row>
      <xdr:rowOff>15240</xdr:rowOff>
    </xdr:from>
    <xdr:to>
      <xdr:col>5</xdr:col>
      <xdr:colOff>69910</xdr:colOff>
      <xdr:row>102</xdr:row>
      <xdr:rowOff>129540</xdr:rowOff>
    </xdr:to>
    <xdr:sp macro="" textlink="">
      <xdr:nvSpPr>
        <xdr:cNvPr id="2082" name="OpenSolver6">
          <a:extLst>
            <a:ext uri="{FF2B5EF4-FFF2-40B4-BE49-F238E27FC236}">
              <a16:creationId xmlns:a16="http://schemas.microsoft.com/office/drawing/2014/main" id="{D7754444-1212-482E-8E9C-E15B5A8AA6E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103</xdr:row>
      <xdr:rowOff>15240</xdr:rowOff>
    </xdr:from>
    <xdr:to>
      <xdr:col>5</xdr:col>
      <xdr:colOff>69910</xdr:colOff>
      <xdr:row>103</xdr:row>
      <xdr:rowOff>129540</xdr:rowOff>
    </xdr:to>
    <xdr:sp macro="" textlink="">
      <xdr:nvSpPr>
        <xdr:cNvPr id="2083" name="OpenSolver6">
          <a:extLst>
            <a:ext uri="{FF2B5EF4-FFF2-40B4-BE49-F238E27FC236}">
              <a16:creationId xmlns:a16="http://schemas.microsoft.com/office/drawing/2014/main" id="{9FB025A5-6E32-4C9D-A840-BDEC0CFBB41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104</xdr:row>
      <xdr:rowOff>15240</xdr:rowOff>
    </xdr:from>
    <xdr:to>
      <xdr:col>5</xdr:col>
      <xdr:colOff>69910</xdr:colOff>
      <xdr:row>104</xdr:row>
      <xdr:rowOff>129540</xdr:rowOff>
    </xdr:to>
    <xdr:sp macro="" textlink="">
      <xdr:nvSpPr>
        <xdr:cNvPr id="2084" name="OpenSolver6">
          <a:extLst>
            <a:ext uri="{FF2B5EF4-FFF2-40B4-BE49-F238E27FC236}">
              <a16:creationId xmlns:a16="http://schemas.microsoft.com/office/drawing/2014/main" id="{CEBC766C-C1F8-4E46-B4C9-ED1DDF482B8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105</xdr:row>
      <xdr:rowOff>15240</xdr:rowOff>
    </xdr:from>
    <xdr:to>
      <xdr:col>5</xdr:col>
      <xdr:colOff>69910</xdr:colOff>
      <xdr:row>105</xdr:row>
      <xdr:rowOff>129540</xdr:rowOff>
    </xdr:to>
    <xdr:sp macro="" textlink="">
      <xdr:nvSpPr>
        <xdr:cNvPr id="2085" name="OpenSolver6">
          <a:extLst>
            <a:ext uri="{FF2B5EF4-FFF2-40B4-BE49-F238E27FC236}">
              <a16:creationId xmlns:a16="http://schemas.microsoft.com/office/drawing/2014/main" id="{FDED9F79-C62F-4470-9326-97FDE463DCC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106</xdr:row>
      <xdr:rowOff>15240</xdr:rowOff>
    </xdr:from>
    <xdr:to>
      <xdr:col>5</xdr:col>
      <xdr:colOff>69910</xdr:colOff>
      <xdr:row>106</xdr:row>
      <xdr:rowOff>129540</xdr:rowOff>
    </xdr:to>
    <xdr:sp macro="" textlink="">
      <xdr:nvSpPr>
        <xdr:cNvPr id="2086" name="OpenSolver6">
          <a:extLst>
            <a:ext uri="{FF2B5EF4-FFF2-40B4-BE49-F238E27FC236}">
              <a16:creationId xmlns:a16="http://schemas.microsoft.com/office/drawing/2014/main" id="{F438BDDF-EEEF-45C7-AE8A-252ADCEFE5D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107</xdr:row>
      <xdr:rowOff>15240</xdr:rowOff>
    </xdr:from>
    <xdr:to>
      <xdr:col>5</xdr:col>
      <xdr:colOff>69910</xdr:colOff>
      <xdr:row>107</xdr:row>
      <xdr:rowOff>129540</xdr:rowOff>
    </xdr:to>
    <xdr:sp macro="" textlink="">
      <xdr:nvSpPr>
        <xdr:cNvPr id="2087" name="OpenSolver6">
          <a:extLst>
            <a:ext uri="{FF2B5EF4-FFF2-40B4-BE49-F238E27FC236}">
              <a16:creationId xmlns:a16="http://schemas.microsoft.com/office/drawing/2014/main" id="{583CB37D-529F-47D7-938D-C298D812A9C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108</xdr:row>
      <xdr:rowOff>15240</xdr:rowOff>
    </xdr:from>
    <xdr:to>
      <xdr:col>5</xdr:col>
      <xdr:colOff>69910</xdr:colOff>
      <xdr:row>108</xdr:row>
      <xdr:rowOff>129540</xdr:rowOff>
    </xdr:to>
    <xdr:sp macro="" textlink="">
      <xdr:nvSpPr>
        <xdr:cNvPr id="2088" name="OpenSolver6">
          <a:extLst>
            <a:ext uri="{FF2B5EF4-FFF2-40B4-BE49-F238E27FC236}">
              <a16:creationId xmlns:a16="http://schemas.microsoft.com/office/drawing/2014/main" id="{B2479D3B-821F-4F08-906B-6AD676D799F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109</xdr:row>
      <xdr:rowOff>15240</xdr:rowOff>
    </xdr:from>
    <xdr:to>
      <xdr:col>5</xdr:col>
      <xdr:colOff>69910</xdr:colOff>
      <xdr:row>109</xdr:row>
      <xdr:rowOff>129540</xdr:rowOff>
    </xdr:to>
    <xdr:sp macro="" textlink="">
      <xdr:nvSpPr>
        <xdr:cNvPr id="2089" name="OpenSolver6">
          <a:extLst>
            <a:ext uri="{FF2B5EF4-FFF2-40B4-BE49-F238E27FC236}">
              <a16:creationId xmlns:a16="http://schemas.microsoft.com/office/drawing/2014/main" id="{1BDAA7CF-E870-4D2D-AC94-3087FA0BB28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110</xdr:row>
      <xdr:rowOff>15240</xdr:rowOff>
    </xdr:from>
    <xdr:to>
      <xdr:col>5</xdr:col>
      <xdr:colOff>69910</xdr:colOff>
      <xdr:row>110</xdr:row>
      <xdr:rowOff>129540</xdr:rowOff>
    </xdr:to>
    <xdr:sp macro="" textlink="">
      <xdr:nvSpPr>
        <xdr:cNvPr id="2090" name="OpenSolver6">
          <a:extLst>
            <a:ext uri="{FF2B5EF4-FFF2-40B4-BE49-F238E27FC236}">
              <a16:creationId xmlns:a16="http://schemas.microsoft.com/office/drawing/2014/main" id="{B3C9A27B-C460-4BA6-97A7-D4A9FB352A7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111</xdr:row>
      <xdr:rowOff>15240</xdr:rowOff>
    </xdr:from>
    <xdr:to>
      <xdr:col>5</xdr:col>
      <xdr:colOff>69910</xdr:colOff>
      <xdr:row>111</xdr:row>
      <xdr:rowOff>129540</xdr:rowOff>
    </xdr:to>
    <xdr:sp macro="" textlink="">
      <xdr:nvSpPr>
        <xdr:cNvPr id="2091" name="OpenSolver6">
          <a:extLst>
            <a:ext uri="{FF2B5EF4-FFF2-40B4-BE49-F238E27FC236}">
              <a16:creationId xmlns:a16="http://schemas.microsoft.com/office/drawing/2014/main" id="{78E211CE-3E9B-4E77-813B-D21BC84C1B0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112</xdr:row>
      <xdr:rowOff>15240</xdr:rowOff>
    </xdr:from>
    <xdr:to>
      <xdr:col>5</xdr:col>
      <xdr:colOff>69910</xdr:colOff>
      <xdr:row>112</xdr:row>
      <xdr:rowOff>129540</xdr:rowOff>
    </xdr:to>
    <xdr:sp macro="" textlink="">
      <xdr:nvSpPr>
        <xdr:cNvPr id="2092" name="OpenSolver6">
          <a:extLst>
            <a:ext uri="{FF2B5EF4-FFF2-40B4-BE49-F238E27FC236}">
              <a16:creationId xmlns:a16="http://schemas.microsoft.com/office/drawing/2014/main" id="{94956954-466F-4735-82E0-AD5783D2666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113</xdr:row>
      <xdr:rowOff>15240</xdr:rowOff>
    </xdr:from>
    <xdr:to>
      <xdr:col>5</xdr:col>
      <xdr:colOff>69910</xdr:colOff>
      <xdr:row>113</xdr:row>
      <xdr:rowOff>129540</xdr:rowOff>
    </xdr:to>
    <xdr:sp macro="" textlink="">
      <xdr:nvSpPr>
        <xdr:cNvPr id="2093" name="OpenSolver6">
          <a:extLst>
            <a:ext uri="{FF2B5EF4-FFF2-40B4-BE49-F238E27FC236}">
              <a16:creationId xmlns:a16="http://schemas.microsoft.com/office/drawing/2014/main" id="{6D58ED3B-1204-4543-A13C-134A412CB1A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114</xdr:row>
      <xdr:rowOff>15240</xdr:rowOff>
    </xdr:from>
    <xdr:to>
      <xdr:col>5</xdr:col>
      <xdr:colOff>69910</xdr:colOff>
      <xdr:row>114</xdr:row>
      <xdr:rowOff>129540</xdr:rowOff>
    </xdr:to>
    <xdr:sp macro="" textlink="">
      <xdr:nvSpPr>
        <xdr:cNvPr id="2094" name="OpenSolver6">
          <a:extLst>
            <a:ext uri="{FF2B5EF4-FFF2-40B4-BE49-F238E27FC236}">
              <a16:creationId xmlns:a16="http://schemas.microsoft.com/office/drawing/2014/main" id="{4855E1CE-E279-48AD-8F55-A890CF064B1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115</xdr:row>
      <xdr:rowOff>15240</xdr:rowOff>
    </xdr:from>
    <xdr:to>
      <xdr:col>5</xdr:col>
      <xdr:colOff>69910</xdr:colOff>
      <xdr:row>115</xdr:row>
      <xdr:rowOff>129540</xdr:rowOff>
    </xdr:to>
    <xdr:sp macro="" textlink="">
      <xdr:nvSpPr>
        <xdr:cNvPr id="2095" name="OpenSolver6">
          <a:extLst>
            <a:ext uri="{FF2B5EF4-FFF2-40B4-BE49-F238E27FC236}">
              <a16:creationId xmlns:a16="http://schemas.microsoft.com/office/drawing/2014/main" id="{33741A3F-5C0B-47C4-B870-39E9DAD3AFB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116</xdr:row>
      <xdr:rowOff>15240</xdr:rowOff>
    </xdr:from>
    <xdr:to>
      <xdr:col>5</xdr:col>
      <xdr:colOff>69910</xdr:colOff>
      <xdr:row>116</xdr:row>
      <xdr:rowOff>129540</xdr:rowOff>
    </xdr:to>
    <xdr:sp macro="" textlink="">
      <xdr:nvSpPr>
        <xdr:cNvPr id="2096" name="OpenSolver6">
          <a:extLst>
            <a:ext uri="{FF2B5EF4-FFF2-40B4-BE49-F238E27FC236}">
              <a16:creationId xmlns:a16="http://schemas.microsoft.com/office/drawing/2014/main" id="{8E54B6E9-167A-45B9-BF0A-6E8C223357E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117</xdr:row>
      <xdr:rowOff>15240</xdr:rowOff>
    </xdr:from>
    <xdr:to>
      <xdr:col>5</xdr:col>
      <xdr:colOff>69910</xdr:colOff>
      <xdr:row>117</xdr:row>
      <xdr:rowOff>129540</xdr:rowOff>
    </xdr:to>
    <xdr:sp macro="" textlink="">
      <xdr:nvSpPr>
        <xdr:cNvPr id="2097" name="OpenSolver6">
          <a:extLst>
            <a:ext uri="{FF2B5EF4-FFF2-40B4-BE49-F238E27FC236}">
              <a16:creationId xmlns:a16="http://schemas.microsoft.com/office/drawing/2014/main" id="{B587FEFF-95AA-43C2-B0D6-CC3619F849F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118</xdr:row>
      <xdr:rowOff>15240</xdr:rowOff>
    </xdr:from>
    <xdr:to>
      <xdr:col>5</xdr:col>
      <xdr:colOff>69910</xdr:colOff>
      <xdr:row>118</xdr:row>
      <xdr:rowOff>129540</xdr:rowOff>
    </xdr:to>
    <xdr:sp macro="" textlink="">
      <xdr:nvSpPr>
        <xdr:cNvPr id="2098" name="OpenSolver6">
          <a:extLst>
            <a:ext uri="{FF2B5EF4-FFF2-40B4-BE49-F238E27FC236}">
              <a16:creationId xmlns:a16="http://schemas.microsoft.com/office/drawing/2014/main" id="{FC238F47-23B7-456A-AFFD-2556177F4EF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119</xdr:row>
      <xdr:rowOff>15240</xdr:rowOff>
    </xdr:from>
    <xdr:to>
      <xdr:col>5</xdr:col>
      <xdr:colOff>69910</xdr:colOff>
      <xdr:row>119</xdr:row>
      <xdr:rowOff>129540</xdr:rowOff>
    </xdr:to>
    <xdr:sp macro="" textlink="">
      <xdr:nvSpPr>
        <xdr:cNvPr id="2099" name="OpenSolver6">
          <a:extLst>
            <a:ext uri="{FF2B5EF4-FFF2-40B4-BE49-F238E27FC236}">
              <a16:creationId xmlns:a16="http://schemas.microsoft.com/office/drawing/2014/main" id="{FB802094-E3AB-44BD-B811-F131BB57348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120</xdr:row>
      <xdr:rowOff>15240</xdr:rowOff>
    </xdr:from>
    <xdr:to>
      <xdr:col>5</xdr:col>
      <xdr:colOff>69910</xdr:colOff>
      <xdr:row>120</xdr:row>
      <xdr:rowOff>129540</xdr:rowOff>
    </xdr:to>
    <xdr:sp macro="" textlink="">
      <xdr:nvSpPr>
        <xdr:cNvPr id="2100" name="OpenSolver6">
          <a:extLst>
            <a:ext uri="{FF2B5EF4-FFF2-40B4-BE49-F238E27FC236}">
              <a16:creationId xmlns:a16="http://schemas.microsoft.com/office/drawing/2014/main" id="{2D5E3759-F90F-49B1-9AF2-B5DFAA8C8D4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121</xdr:row>
      <xdr:rowOff>15240</xdr:rowOff>
    </xdr:from>
    <xdr:to>
      <xdr:col>5</xdr:col>
      <xdr:colOff>69910</xdr:colOff>
      <xdr:row>121</xdr:row>
      <xdr:rowOff>129540</xdr:rowOff>
    </xdr:to>
    <xdr:sp macro="" textlink="">
      <xdr:nvSpPr>
        <xdr:cNvPr id="2101" name="OpenSolver6">
          <a:extLst>
            <a:ext uri="{FF2B5EF4-FFF2-40B4-BE49-F238E27FC236}">
              <a16:creationId xmlns:a16="http://schemas.microsoft.com/office/drawing/2014/main" id="{F9075CA6-F027-4CE2-AD73-3084EE3FD9C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122</xdr:row>
      <xdr:rowOff>15240</xdr:rowOff>
    </xdr:from>
    <xdr:to>
      <xdr:col>5</xdr:col>
      <xdr:colOff>69910</xdr:colOff>
      <xdr:row>122</xdr:row>
      <xdr:rowOff>129540</xdr:rowOff>
    </xdr:to>
    <xdr:sp macro="" textlink="">
      <xdr:nvSpPr>
        <xdr:cNvPr id="2102" name="OpenSolver6">
          <a:extLst>
            <a:ext uri="{FF2B5EF4-FFF2-40B4-BE49-F238E27FC236}">
              <a16:creationId xmlns:a16="http://schemas.microsoft.com/office/drawing/2014/main" id="{30DEDEC4-5142-4E0D-9303-97634286189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123</xdr:row>
      <xdr:rowOff>15240</xdr:rowOff>
    </xdr:from>
    <xdr:to>
      <xdr:col>5</xdr:col>
      <xdr:colOff>69910</xdr:colOff>
      <xdr:row>123</xdr:row>
      <xdr:rowOff>129540</xdr:rowOff>
    </xdr:to>
    <xdr:sp macro="" textlink="">
      <xdr:nvSpPr>
        <xdr:cNvPr id="2103" name="OpenSolver6">
          <a:extLst>
            <a:ext uri="{FF2B5EF4-FFF2-40B4-BE49-F238E27FC236}">
              <a16:creationId xmlns:a16="http://schemas.microsoft.com/office/drawing/2014/main" id="{0A287203-90CB-4D12-9C8C-F4C4971DBB0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124</xdr:row>
      <xdr:rowOff>15240</xdr:rowOff>
    </xdr:from>
    <xdr:to>
      <xdr:col>5</xdr:col>
      <xdr:colOff>69910</xdr:colOff>
      <xdr:row>124</xdr:row>
      <xdr:rowOff>129540</xdr:rowOff>
    </xdr:to>
    <xdr:sp macro="" textlink="">
      <xdr:nvSpPr>
        <xdr:cNvPr id="2104" name="OpenSolver6">
          <a:extLst>
            <a:ext uri="{FF2B5EF4-FFF2-40B4-BE49-F238E27FC236}">
              <a16:creationId xmlns:a16="http://schemas.microsoft.com/office/drawing/2014/main" id="{3E9CBE32-0D02-4AF3-BF20-AA1C422B4F9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125</xdr:row>
      <xdr:rowOff>15240</xdr:rowOff>
    </xdr:from>
    <xdr:to>
      <xdr:col>5</xdr:col>
      <xdr:colOff>69910</xdr:colOff>
      <xdr:row>125</xdr:row>
      <xdr:rowOff>129540</xdr:rowOff>
    </xdr:to>
    <xdr:sp macro="" textlink="">
      <xdr:nvSpPr>
        <xdr:cNvPr id="2105" name="OpenSolver6">
          <a:extLst>
            <a:ext uri="{FF2B5EF4-FFF2-40B4-BE49-F238E27FC236}">
              <a16:creationId xmlns:a16="http://schemas.microsoft.com/office/drawing/2014/main" id="{564CD8E3-45F3-4BCA-9BF9-EFF18A8FDD3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126</xdr:row>
      <xdr:rowOff>15240</xdr:rowOff>
    </xdr:from>
    <xdr:to>
      <xdr:col>5</xdr:col>
      <xdr:colOff>69910</xdr:colOff>
      <xdr:row>126</xdr:row>
      <xdr:rowOff>129540</xdr:rowOff>
    </xdr:to>
    <xdr:sp macro="" textlink="">
      <xdr:nvSpPr>
        <xdr:cNvPr id="2106" name="OpenSolver6">
          <a:extLst>
            <a:ext uri="{FF2B5EF4-FFF2-40B4-BE49-F238E27FC236}">
              <a16:creationId xmlns:a16="http://schemas.microsoft.com/office/drawing/2014/main" id="{E189C89C-CE21-45F9-BC79-C72EC95EBEB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127</xdr:row>
      <xdr:rowOff>15240</xdr:rowOff>
    </xdr:from>
    <xdr:to>
      <xdr:col>5</xdr:col>
      <xdr:colOff>69910</xdr:colOff>
      <xdr:row>127</xdr:row>
      <xdr:rowOff>129540</xdr:rowOff>
    </xdr:to>
    <xdr:sp macro="" textlink="">
      <xdr:nvSpPr>
        <xdr:cNvPr id="2107" name="OpenSolver6">
          <a:extLst>
            <a:ext uri="{FF2B5EF4-FFF2-40B4-BE49-F238E27FC236}">
              <a16:creationId xmlns:a16="http://schemas.microsoft.com/office/drawing/2014/main" id="{9BF4BB91-EA98-4EDC-AFF4-1555568CD2B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128</xdr:row>
      <xdr:rowOff>15240</xdr:rowOff>
    </xdr:from>
    <xdr:to>
      <xdr:col>5</xdr:col>
      <xdr:colOff>69910</xdr:colOff>
      <xdr:row>128</xdr:row>
      <xdr:rowOff>129540</xdr:rowOff>
    </xdr:to>
    <xdr:sp macro="" textlink="">
      <xdr:nvSpPr>
        <xdr:cNvPr id="2108" name="OpenSolver6">
          <a:extLst>
            <a:ext uri="{FF2B5EF4-FFF2-40B4-BE49-F238E27FC236}">
              <a16:creationId xmlns:a16="http://schemas.microsoft.com/office/drawing/2014/main" id="{428BF4FC-8C5D-4DD2-A849-E00BA253AD3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129</xdr:row>
      <xdr:rowOff>15240</xdr:rowOff>
    </xdr:from>
    <xdr:to>
      <xdr:col>5</xdr:col>
      <xdr:colOff>69910</xdr:colOff>
      <xdr:row>129</xdr:row>
      <xdr:rowOff>129540</xdr:rowOff>
    </xdr:to>
    <xdr:sp macro="" textlink="">
      <xdr:nvSpPr>
        <xdr:cNvPr id="2109" name="OpenSolver6">
          <a:extLst>
            <a:ext uri="{FF2B5EF4-FFF2-40B4-BE49-F238E27FC236}">
              <a16:creationId xmlns:a16="http://schemas.microsoft.com/office/drawing/2014/main" id="{4EF44EBE-9812-4D62-8C58-B14400F4C10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130</xdr:row>
      <xdr:rowOff>15240</xdr:rowOff>
    </xdr:from>
    <xdr:to>
      <xdr:col>5</xdr:col>
      <xdr:colOff>69910</xdr:colOff>
      <xdr:row>130</xdr:row>
      <xdr:rowOff>129540</xdr:rowOff>
    </xdr:to>
    <xdr:sp macro="" textlink="">
      <xdr:nvSpPr>
        <xdr:cNvPr id="2110" name="OpenSolver6">
          <a:extLst>
            <a:ext uri="{FF2B5EF4-FFF2-40B4-BE49-F238E27FC236}">
              <a16:creationId xmlns:a16="http://schemas.microsoft.com/office/drawing/2014/main" id="{FC5F06A4-CEBB-40EA-871F-379A7467C9C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131</xdr:row>
      <xdr:rowOff>15240</xdr:rowOff>
    </xdr:from>
    <xdr:to>
      <xdr:col>5</xdr:col>
      <xdr:colOff>69910</xdr:colOff>
      <xdr:row>131</xdr:row>
      <xdr:rowOff>129540</xdr:rowOff>
    </xdr:to>
    <xdr:sp macro="" textlink="">
      <xdr:nvSpPr>
        <xdr:cNvPr id="2111" name="OpenSolver6">
          <a:extLst>
            <a:ext uri="{FF2B5EF4-FFF2-40B4-BE49-F238E27FC236}">
              <a16:creationId xmlns:a16="http://schemas.microsoft.com/office/drawing/2014/main" id="{756EF581-2141-4210-A558-2CEFC70C7DB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132</xdr:row>
      <xdr:rowOff>15240</xdr:rowOff>
    </xdr:from>
    <xdr:to>
      <xdr:col>5</xdr:col>
      <xdr:colOff>69910</xdr:colOff>
      <xdr:row>132</xdr:row>
      <xdr:rowOff>129540</xdr:rowOff>
    </xdr:to>
    <xdr:sp macro="" textlink="">
      <xdr:nvSpPr>
        <xdr:cNvPr id="2112" name="OpenSolver6">
          <a:extLst>
            <a:ext uri="{FF2B5EF4-FFF2-40B4-BE49-F238E27FC236}">
              <a16:creationId xmlns:a16="http://schemas.microsoft.com/office/drawing/2014/main" id="{647ED5AD-A11A-4F93-AFD5-6A2E5FB6B50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133</xdr:row>
      <xdr:rowOff>15240</xdr:rowOff>
    </xdr:from>
    <xdr:to>
      <xdr:col>5</xdr:col>
      <xdr:colOff>69910</xdr:colOff>
      <xdr:row>133</xdr:row>
      <xdr:rowOff>129540</xdr:rowOff>
    </xdr:to>
    <xdr:sp macro="" textlink="">
      <xdr:nvSpPr>
        <xdr:cNvPr id="2113" name="OpenSolver6">
          <a:extLst>
            <a:ext uri="{FF2B5EF4-FFF2-40B4-BE49-F238E27FC236}">
              <a16:creationId xmlns:a16="http://schemas.microsoft.com/office/drawing/2014/main" id="{F4C1A809-2C97-43B5-91C7-AC154572ED9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134</xdr:row>
      <xdr:rowOff>15240</xdr:rowOff>
    </xdr:from>
    <xdr:to>
      <xdr:col>5</xdr:col>
      <xdr:colOff>69910</xdr:colOff>
      <xdr:row>134</xdr:row>
      <xdr:rowOff>129540</xdr:rowOff>
    </xdr:to>
    <xdr:sp macro="" textlink="">
      <xdr:nvSpPr>
        <xdr:cNvPr id="2114" name="OpenSolver6">
          <a:extLst>
            <a:ext uri="{FF2B5EF4-FFF2-40B4-BE49-F238E27FC236}">
              <a16:creationId xmlns:a16="http://schemas.microsoft.com/office/drawing/2014/main" id="{3D9A7D99-FF82-48F5-95F1-1E0BE5E2169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135</xdr:row>
      <xdr:rowOff>15240</xdr:rowOff>
    </xdr:from>
    <xdr:to>
      <xdr:col>5</xdr:col>
      <xdr:colOff>69910</xdr:colOff>
      <xdr:row>135</xdr:row>
      <xdr:rowOff>129540</xdr:rowOff>
    </xdr:to>
    <xdr:sp macro="" textlink="">
      <xdr:nvSpPr>
        <xdr:cNvPr id="2115" name="OpenSolver6">
          <a:extLst>
            <a:ext uri="{FF2B5EF4-FFF2-40B4-BE49-F238E27FC236}">
              <a16:creationId xmlns:a16="http://schemas.microsoft.com/office/drawing/2014/main" id="{5F17382C-A802-4C60-AEE4-58FFA00A39F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136</xdr:row>
      <xdr:rowOff>15240</xdr:rowOff>
    </xdr:from>
    <xdr:to>
      <xdr:col>5</xdr:col>
      <xdr:colOff>69910</xdr:colOff>
      <xdr:row>136</xdr:row>
      <xdr:rowOff>129540</xdr:rowOff>
    </xdr:to>
    <xdr:sp macro="" textlink="">
      <xdr:nvSpPr>
        <xdr:cNvPr id="2116" name="OpenSolver6">
          <a:extLst>
            <a:ext uri="{FF2B5EF4-FFF2-40B4-BE49-F238E27FC236}">
              <a16:creationId xmlns:a16="http://schemas.microsoft.com/office/drawing/2014/main" id="{5D4DFD90-C936-4035-8A99-629663A25FA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137</xdr:row>
      <xdr:rowOff>15240</xdr:rowOff>
    </xdr:from>
    <xdr:to>
      <xdr:col>5</xdr:col>
      <xdr:colOff>69910</xdr:colOff>
      <xdr:row>137</xdr:row>
      <xdr:rowOff>129540</xdr:rowOff>
    </xdr:to>
    <xdr:sp macro="" textlink="">
      <xdr:nvSpPr>
        <xdr:cNvPr id="2117" name="OpenSolver6">
          <a:extLst>
            <a:ext uri="{FF2B5EF4-FFF2-40B4-BE49-F238E27FC236}">
              <a16:creationId xmlns:a16="http://schemas.microsoft.com/office/drawing/2014/main" id="{8C1E934F-A607-4468-A9B6-0509F919A85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138</xdr:row>
      <xdr:rowOff>15240</xdr:rowOff>
    </xdr:from>
    <xdr:to>
      <xdr:col>5</xdr:col>
      <xdr:colOff>69910</xdr:colOff>
      <xdr:row>138</xdr:row>
      <xdr:rowOff>129540</xdr:rowOff>
    </xdr:to>
    <xdr:sp macro="" textlink="">
      <xdr:nvSpPr>
        <xdr:cNvPr id="2118" name="OpenSolver6">
          <a:extLst>
            <a:ext uri="{FF2B5EF4-FFF2-40B4-BE49-F238E27FC236}">
              <a16:creationId xmlns:a16="http://schemas.microsoft.com/office/drawing/2014/main" id="{0DCF7652-80A3-4CB9-8314-F9D84CBE2FD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139</xdr:row>
      <xdr:rowOff>15240</xdr:rowOff>
    </xdr:from>
    <xdr:to>
      <xdr:col>5</xdr:col>
      <xdr:colOff>69910</xdr:colOff>
      <xdr:row>139</xdr:row>
      <xdr:rowOff>129540</xdr:rowOff>
    </xdr:to>
    <xdr:sp macro="" textlink="">
      <xdr:nvSpPr>
        <xdr:cNvPr id="2119" name="OpenSolver6">
          <a:extLst>
            <a:ext uri="{FF2B5EF4-FFF2-40B4-BE49-F238E27FC236}">
              <a16:creationId xmlns:a16="http://schemas.microsoft.com/office/drawing/2014/main" id="{71374191-C815-4AA7-925E-B8BF6DE800F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140</xdr:row>
      <xdr:rowOff>15240</xdr:rowOff>
    </xdr:from>
    <xdr:to>
      <xdr:col>5</xdr:col>
      <xdr:colOff>69910</xdr:colOff>
      <xdr:row>140</xdr:row>
      <xdr:rowOff>129540</xdr:rowOff>
    </xdr:to>
    <xdr:sp macro="" textlink="">
      <xdr:nvSpPr>
        <xdr:cNvPr id="2120" name="OpenSolver6">
          <a:extLst>
            <a:ext uri="{FF2B5EF4-FFF2-40B4-BE49-F238E27FC236}">
              <a16:creationId xmlns:a16="http://schemas.microsoft.com/office/drawing/2014/main" id="{988533C1-D75C-4E11-AF88-9AEA1150E16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141</xdr:row>
      <xdr:rowOff>15240</xdr:rowOff>
    </xdr:from>
    <xdr:to>
      <xdr:col>5</xdr:col>
      <xdr:colOff>69910</xdr:colOff>
      <xdr:row>141</xdr:row>
      <xdr:rowOff>129540</xdr:rowOff>
    </xdr:to>
    <xdr:sp macro="" textlink="">
      <xdr:nvSpPr>
        <xdr:cNvPr id="2121" name="OpenSolver6">
          <a:extLst>
            <a:ext uri="{FF2B5EF4-FFF2-40B4-BE49-F238E27FC236}">
              <a16:creationId xmlns:a16="http://schemas.microsoft.com/office/drawing/2014/main" id="{7DCE169D-CB6E-4975-A26B-86A35B0C59A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142</xdr:row>
      <xdr:rowOff>15240</xdr:rowOff>
    </xdr:from>
    <xdr:to>
      <xdr:col>5</xdr:col>
      <xdr:colOff>69910</xdr:colOff>
      <xdr:row>142</xdr:row>
      <xdr:rowOff>129540</xdr:rowOff>
    </xdr:to>
    <xdr:sp macro="" textlink="">
      <xdr:nvSpPr>
        <xdr:cNvPr id="2122" name="OpenSolver6">
          <a:extLst>
            <a:ext uri="{FF2B5EF4-FFF2-40B4-BE49-F238E27FC236}">
              <a16:creationId xmlns:a16="http://schemas.microsoft.com/office/drawing/2014/main" id="{51256BBD-1FA2-4EDD-9C98-3B6523A8A3A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143</xdr:row>
      <xdr:rowOff>15240</xdr:rowOff>
    </xdr:from>
    <xdr:to>
      <xdr:col>5</xdr:col>
      <xdr:colOff>69910</xdr:colOff>
      <xdr:row>143</xdr:row>
      <xdr:rowOff>129540</xdr:rowOff>
    </xdr:to>
    <xdr:sp macro="" textlink="">
      <xdr:nvSpPr>
        <xdr:cNvPr id="2123" name="OpenSolver6">
          <a:extLst>
            <a:ext uri="{FF2B5EF4-FFF2-40B4-BE49-F238E27FC236}">
              <a16:creationId xmlns:a16="http://schemas.microsoft.com/office/drawing/2014/main" id="{EFF08CD8-762B-4DFA-8482-1BFB027764E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144</xdr:row>
      <xdr:rowOff>15240</xdr:rowOff>
    </xdr:from>
    <xdr:to>
      <xdr:col>5</xdr:col>
      <xdr:colOff>69910</xdr:colOff>
      <xdr:row>144</xdr:row>
      <xdr:rowOff>129540</xdr:rowOff>
    </xdr:to>
    <xdr:sp macro="" textlink="">
      <xdr:nvSpPr>
        <xdr:cNvPr id="2124" name="OpenSolver6">
          <a:extLst>
            <a:ext uri="{FF2B5EF4-FFF2-40B4-BE49-F238E27FC236}">
              <a16:creationId xmlns:a16="http://schemas.microsoft.com/office/drawing/2014/main" id="{33A17664-D9A3-4F36-914B-276AC277658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145</xdr:row>
      <xdr:rowOff>15240</xdr:rowOff>
    </xdr:from>
    <xdr:to>
      <xdr:col>5</xdr:col>
      <xdr:colOff>69910</xdr:colOff>
      <xdr:row>145</xdr:row>
      <xdr:rowOff>129540</xdr:rowOff>
    </xdr:to>
    <xdr:sp macro="" textlink="">
      <xdr:nvSpPr>
        <xdr:cNvPr id="2125" name="OpenSolver6">
          <a:extLst>
            <a:ext uri="{FF2B5EF4-FFF2-40B4-BE49-F238E27FC236}">
              <a16:creationId xmlns:a16="http://schemas.microsoft.com/office/drawing/2014/main" id="{712F3BAB-BE02-44E9-8ADC-9ABA8228354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146</xdr:row>
      <xdr:rowOff>15240</xdr:rowOff>
    </xdr:from>
    <xdr:to>
      <xdr:col>5</xdr:col>
      <xdr:colOff>69910</xdr:colOff>
      <xdr:row>146</xdr:row>
      <xdr:rowOff>129540</xdr:rowOff>
    </xdr:to>
    <xdr:sp macro="" textlink="">
      <xdr:nvSpPr>
        <xdr:cNvPr id="2126" name="OpenSolver6">
          <a:extLst>
            <a:ext uri="{FF2B5EF4-FFF2-40B4-BE49-F238E27FC236}">
              <a16:creationId xmlns:a16="http://schemas.microsoft.com/office/drawing/2014/main" id="{93E2FD87-A000-482D-97CC-7B1D3FE679F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147</xdr:row>
      <xdr:rowOff>15240</xdr:rowOff>
    </xdr:from>
    <xdr:to>
      <xdr:col>5</xdr:col>
      <xdr:colOff>69910</xdr:colOff>
      <xdr:row>147</xdr:row>
      <xdr:rowOff>129540</xdr:rowOff>
    </xdr:to>
    <xdr:sp macro="" textlink="">
      <xdr:nvSpPr>
        <xdr:cNvPr id="2127" name="OpenSolver6">
          <a:extLst>
            <a:ext uri="{FF2B5EF4-FFF2-40B4-BE49-F238E27FC236}">
              <a16:creationId xmlns:a16="http://schemas.microsoft.com/office/drawing/2014/main" id="{C68E6164-6DDF-40AD-B393-FB4C027E15E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148</xdr:row>
      <xdr:rowOff>15240</xdr:rowOff>
    </xdr:from>
    <xdr:to>
      <xdr:col>5</xdr:col>
      <xdr:colOff>69910</xdr:colOff>
      <xdr:row>148</xdr:row>
      <xdr:rowOff>129540</xdr:rowOff>
    </xdr:to>
    <xdr:sp macro="" textlink="">
      <xdr:nvSpPr>
        <xdr:cNvPr id="2128" name="OpenSolver6">
          <a:extLst>
            <a:ext uri="{FF2B5EF4-FFF2-40B4-BE49-F238E27FC236}">
              <a16:creationId xmlns:a16="http://schemas.microsoft.com/office/drawing/2014/main" id="{6E7B6AF9-EA7D-4FC8-AF57-7FEADB27CD9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149</xdr:row>
      <xdr:rowOff>15240</xdr:rowOff>
    </xdr:from>
    <xdr:to>
      <xdr:col>5</xdr:col>
      <xdr:colOff>69910</xdr:colOff>
      <xdr:row>149</xdr:row>
      <xdr:rowOff>129540</xdr:rowOff>
    </xdr:to>
    <xdr:sp macro="" textlink="">
      <xdr:nvSpPr>
        <xdr:cNvPr id="2129" name="OpenSolver6">
          <a:extLst>
            <a:ext uri="{FF2B5EF4-FFF2-40B4-BE49-F238E27FC236}">
              <a16:creationId xmlns:a16="http://schemas.microsoft.com/office/drawing/2014/main" id="{0C19DCB9-4DEE-40C4-9106-D50C174D2BB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150</xdr:row>
      <xdr:rowOff>15240</xdr:rowOff>
    </xdr:from>
    <xdr:to>
      <xdr:col>5</xdr:col>
      <xdr:colOff>69910</xdr:colOff>
      <xdr:row>150</xdr:row>
      <xdr:rowOff>129540</xdr:rowOff>
    </xdr:to>
    <xdr:sp macro="" textlink="">
      <xdr:nvSpPr>
        <xdr:cNvPr id="2130" name="OpenSolver6">
          <a:extLst>
            <a:ext uri="{FF2B5EF4-FFF2-40B4-BE49-F238E27FC236}">
              <a16:creationId xmlns:a16="http://schemas.microsoft.com/office/drawing/2014/main" id="{BBB9C99F-9B64-4A7D-A475-08D243367F3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151</xdr:row>
      <xdr:rowOff>15240</xdr:rowOff>
    </xdr:from>
    <xdr:to>
      <xdr:col>5</xdr:col>
      <xdr:colOff>69910</xdr:colOff>
      <xdr:row>151</xdr:row>
      <xdr:rowOff>129540</xdr:rowOff>
    </xdr:to>
    <xdr:sp macro="" textlink="">
      <xdr:nvSpPr>
        <xdr:cNvPr id="2131" name="OpenSolver6">
          <a:extLst>
            <a:ext uri="{FF2B5EF4-FFF2-40B4-BE49-F238E27FC236}">
              <a16:creationId xmlns:a16="http://schemas.microsoft.com/office/drawing/2014/main" id="{0BDFCFE8-E4AD-4232-A5BD-4B74F769BDD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152</xdr:row>
      <xdr:rowOff>15240</xdr:rowOff>
    </xdr:from>
    <xdr:to>
      <xdr:col>5</xdr:col>
      <xdr:colOff>69910</xdr:colOff>
      <xdr:row>152</xdr:row>
      <xdr:rowOff>129540</xdr:rowOff>
    </xdr:to>
    <xdr:sp macro="" textlink="">
      <xdr:nvSpPr>
        <xdr:cNvPr id="2132" name="OpenSolver6">
          <a:extLst>
            <a:ext uri="{FF2B5EF4-FFF2-40B4-BE49-F238E27FC236}">
              <a16:creationId xmlns:a16="http://schemas.microsoft.com/office/drawing/2014/main" id="{A048D5B2-1C25-41A1-A5B8-9F9FA6661DC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153</xdr:row>
      <xdr:rowOff>15240</xdr:rowOff>
    </xdr:from>
    <xdr:to>
      <xdr:col>5</xdr:col>
      <xdr:colOff>69910</xdr:colOff>
      <xdr:row>153</xdr:row>
      <xdr:rowOff>129540</xdr:rowOff>
    </xdr:to>
    <xdr:sp macro="" textlink="">
      <xdr:nvSpPr>
        <xdr:cNvPr id="2133" name="OpenSolver6">
          <a:extLst>
            <a:ext uri="{FF2B5EF4-FFF2-40B4-BE49-F238E27FC236}">
              <a16:creationId xmlns:a16="http://schemas.microsoft.com/office/drawing/2014/main" id="{2362DC97-0EFF-493B-9AE4-AFFB265A1BE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154</xdr:row>
      <xdr:rowOff>15240</xdr:rowOff>
    </xdr:from>
    <xdr:to>
      <xdr:col>5</xdr:col>
      <xdr:colOff>69910</xdr:colOff>
      <xdr:row>154</xdr:row>
      <xdr:rowOff>129540</xdr:rowOff>
    </xdr:to>
    <xdr:sp macro="" textlink="">
      <xdr:nvSpPr>
        <xdr:cNvPr id="2134" name="OpenSolver6">
          <a:extLst>
            <a:ext uri="{FF2B5EF4-FFF2-40B4-BE49-F238E27FC236}">
              <a16:creationId xmlns:a16="http://schemas.microsoft.com/office/drawing/2014/main" id="{F2114CB8-FFF5-4569-8C02-CC2B1D358EE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155</xdr:row>
      <xdr:rowOff>15240</xdr:rowOff>
    </xdr:from>
    <xdr:to>
      <xdr:col>5</xdr:col>
      <xdr:colOff>69910</xdr:colOff>
      <xdr:row>155</xdr:row>
      <xdr:rowOff>129540</xdr:rowOff>
    </xdr:to>
    <xdr:sp macro="" textlink="">
      <xdr:nvSpPr>
        <xdr:cNvPr id="2135" name="OpenSolver6">
          <a:extLst>
            <a:ext uri="{FF2B5EF4-FFF2-40B4-BE49-F238E27FC236}">
              <a16:creationId xmlns:a16="http://schemas.microsoft.com/office/drawing/2014/main" id="{96A6152A-0EA7-47FC-A899-246B5E13E10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156</xdr:row>
      <xdr:rowOff>15240</xdr:rowOff>
    </xdr:from>
    <xdr:to>
      <xdr:col>5</xdr:col>
      <xdr:colOff>69910</xdr:colOff>
      <xdr:row>156</xdr:row>
      <xdr:rowOff>129540</xdr:rowOff>
    </xdr:to>
    <xdr:sp macro="" textlink="">
      <xdr:nvSpPr>
        <xdr:cNvPr id="2136" name="OpenSolver6">
          <a:extLst>
            <a:ext uri="{FF2B5EF4-FFF2-40B4-BE49-F238E27FC236}">
              <a16:creationId xmlns:a16="http://schemas.microsoft.com/office/drawing/2014/main" id="{E0EC2BF9-E949-4795-AB9F-6A9E690C12B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157</xdr:row>
      <xdr:rowOff>15240</xdr:rowOff>
    </xdr:from>
    <xdr:to>
      <xdr:col>5</xdr:col>
      <xdr:colOff>69910</xdr:colOff>
      <xdr:row>157</xdr:row>
      <xdr:rowOff>129540</xdr:rowOff>
    </xdr:to>
    <xdr:sp macro="" textlink="">
      <xdr:nvSpPr>
        <xdr:cNvPr id="2137" name="OpenSolver6">
          <a:extLst>
            <a:ext uri="{FF2B5EF4-FFF2-40B4-BE49-F238E27FC236}">
              <a16:creationId xmlns:a16="http://schemas.microsoft.com/office/drawing/2014/main" id="{75F2EB1D-59CD-498C-BE7F-1FF85E6E716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158</xdr:row>
      <xdr:rowOff>15240</xdr:rowOff>
    </xdr:from>
    <xdr:to>
      <xdr:col>5</xdr:col>
      <xdr:colOff>69910</xdr:colOff>
      <xdr:row>158</xdr:row>
      <xdr:rowOff>129540</xdr:rowOff>
    </xdr:to>
    <xdr:sp macro="" textlink="">
      <xdr:nvSpPr>
        <xdr:cNvPr id="2138" name="OpenSolver6">
          <a:extLst>
            <a:ext uri="{FF2B5EF4-FFF2-40B4-BE49-F238E27FC236}">
              <a16:creationId xmlns:a16="http://schemas.microsoft.com/office/drawing/2014/main" id="{AAA55F70-9BA0-4806-A834-99C9E890594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159</xdr:row>
      <xdr:rowOff>15240</xdr:rowOff>
    </xdr:from>
    <xdr:to>
      <xdr:col>5</xdr:col>
      <xdr:colOff>69910</xdr:colOff>
      <xdr:row>159</xdr:row>
      <xdr:rowOff>129540</xdr:rowOff>
    </xdr:to>
    <xdr:sp macro="" textlink="">
      <xdr:nvSpPr>
        <xdr:cNvPr id="2139" name="OpenSolver6">
          <a:extLst>
            <a:ext uri="{FF2B5EF4-FFF2-40B4-BE49-F238E27FC236}">
              <a16:creationId xmlns:a16="http://schemas.microsoft.com/office/drawing/2014/main" id="{0B3B030E-E6F6-44D8-AF65-0A2EAE8757A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160</xdr:row>
      <xdr:rowOff>15240</xdr:rowOff>
    </xdr:from>
    <xdr:to>
      <xdr:col>5</xdr:col>
      <xdr:colOff>69910</xdr:colOff>
      <xdr:row>160</xdr:row>
      <xdr:rowOff>129540</xdr:rowOff>
    </xdr:to>
    <xdr:sp macro="" textlink="">
      <xdr:nvSpPr>
        <xdr:cNvPr id="2140" name="OpenSolver6">
          <a:extLst>
            <a:ext uri="{FF2B5EF4-FFF2-40B4-BE49-F238E27FC236}">
              <a16:creationId xmlns:a16="http://schemas.microsoft.com/office/drawing/2014/main" id="{28FD6126-60BB-44AF-834D-F9BFE879045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161</xdr:row>
      <xdr:rowOff>15240</xdr:rowOff>
    </xdr:from>
    <xdr:to>
      <xdr:col>5</xdr:col>
      <xdr:colOff>69910</xdr:colOff>
      <xdr:row>161</xdr:row>
      <xdr:rowOff>129540</xdr:rowOff>
    </xdr:to>
    <xdr:sp macro="" textlink="">
      <xdr:nvSpPr>
        <xdr:cNvPr id="2141" name="OpenSolver6">
          <a:extLst>
            <a:ext uri="{FF2B5EF4-FFF2-40B4-BE49-F238E27FC236}">
              <a16:creationId xmlns:a16="http://schemas.microsoft.com/office/drawing/2014/main" id="{5EE47725-2187-46C9-B4B8-207739372DE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162</xdr:row>
      <xdr:rowOff>15240</xdr:rowOff>
    </xdr:from>
    <xdr:to>
      <xdr:col>5</xdr:col>
      <xdr:colOff>69910</xdr:colOff>
      <xdr:row>162</xdr:row>
      <xdr:rowOff>129540</xdr:rowOff>
    </xdr:to>
    <xdr:sp macro="" textlink="">
      <xdr:nvSpPr>
        <xdr:cNvPr id="2142" name="OpenSolver6">
          <a:extLst>
            <a:ext uri="{FF2B5EF4-FFF2-40B4-BE49-F238E27FC236}">
              <a16:creationId xmlns:a16="http://schemas.microsoft.com/office/drawing/2014/main" id="{06F728B8-48F7-4B11-8984-9B1F9F0CD40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163</xdr:row>
      <xdr:rowOff>15240</xdr:rowOff>
    </xdr:from>
    <xdr:to>
      <xdr:col>5</xdr:col>
      <xdr:colOff>69910</xdr:colOff>
      <xdr:row>163</xdr:row>
      <xdr:rowOff>129540</xdr:rowOff>
    </xdr:to>
    <xdr:sp macro="" textlink="">
      <xdr:nvSpPr>
        <xdr:cNvPr id="2143" name="OpenSolver6">
          <a:extLst>
            <a:ext uri="{FF2B5EF4-FFF2-40B4-BE49-F238E27FC236}">
              <a16:creationId xmlns:a16="http://schemas.microsoft.com/office/drawing/2014/main" id="{9E3D6927-13B7-44EC-B0F6-58209B34B6E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164</xdr:row>
      <xdr:rowOff>15240</xdr:rowOff>
    </xdr:from>
    <xdr:to>
      <xdr:col>5</xdr:col>
      <xdr:colOff>69910</xdr:colOff>
      <xdr:row>164</xdr:row>
      <xdr:rowOff>129540</xdr:rowOff>
    </xdr:to>
    <xdr:sp macro="" textlink="">
      <xdr:nvSpPr>
        <xdr:cNvPr id="2144" name="OpenSolver6">
          <a:extLst>
            <a:ext uri="{FF2B5EF4-FFF2-40B4-BE49-F238E27FC236}">
              <a16:creationId xmlns:a16="http://schemas.microsoft.com/office/drawing/2014/main" id="{86207475-6036-45DF-BB9C-55A3B4F63A2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165</xdr:row>
      <xdr:rowOff>15240</xdr:rowOff>
    </xdr:from>
    <xdr:to>
      <xdr:col>5</xdr:col>
      <xdr:colOff>69910</xdr:colOff>
      <xdr:row>165</xdr:row>
      <xdr:rowOff>129540</xdr:rowOff>
    </xdr:to>
    <xdr:sp macro="" textlink="">
      <xdr:nvSpPr>
        <xdr:cNvPr id="2145" name="OpenSolver6">
          <a:extLst>
            <a:ext uri="{FF2B5EF4-FFF2-40B4-BE49-F238E27FC236}">
              <a16:creationId xmlns:a16="http://schemas.microsoft.com/office/drawing/2014/main" id="{B8BFE488-327F-4CB5-9711-4D1BBCD6729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166</xdr:row>
      <xdr:rowOff>15240</xdr:rowOff>
    </xdr:from>
    <xdr:to>
      <xdr:col>5</xdr:col>
      <xdr:colOff>69910</xdr:colOff>
      <xdr:row>166</xdr:row>
      <xdr:rowOff>129540</xdr:rowOff>
    </xdr:to>
    <xdr:sp macro="" textlink="">
      <xdr:nvSpPr>
        <xdr:cNvPr id="2146" name="OpenSolver6">
          <a:extLst>
            <a:ext uri="{FF2B5EF4-FFF2-40B4-BE49-F238E27FC236}">
              <a16:creationId xmlns:a16="http://schemas.microsoft.com/office/drawing/2014/main" id="{1066F6D8-70A9-4D29-9100-23F7B3DECC2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167</xdr:row>
      <xdr:rowOff>15240</xdr:rowOff>
    </xdr:from>
    <xdr:to>
      <xdr:col>5</xdr:col>
      <xdr:colOff>69910</xdr:colOff>
      <xdr:row>167</xdr:row>
      <xdr:rowOff>129540</xdr:rowOff>
    </xdr:to>
    <xdr:sp macro="" textlink="">
      <xdr:nvSpPr>
        <xdr:cNvPr id="2147" name="OpenSolver6">
          <a:extLst>
            <a:ext uri="{FF2B5EF4-FFF2-40B4-BE49-F238E27FC236}">
              <a16:creationId xmlns:a16="http://schemas.microsoft.com/office/drawing/2014/main" id="{C70D145F-C4C7-4E3D-94A0-F3102836FB8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168</xdr:row>
      <xdr:rowOff>15240</xdr:rowOff>
    </xdr:from>
    <xdr:to>
      <xdr:col>5</xdr:col>
      <xdr:colOff>69910</xdr:colOff>
      <xdr:row>168</xdr:row>
      <xdr:rowOff>129540</xdr:rowOff>
    </xdr:to>
    <xdr:sp macro="" textlink="">
      <xdr:nvSpPr>
        <xdr:cNvPr id="2148" name="OpenSolver6">
          <a:extLst>
            <a:ext uri="{FF2B5EF4-FFF2-40B4-BE49-F238E27FC236}">
              <a16:creationId xmlns:a16="http://schemas.microsoft.com/office/drawing/2014/main" id="{E28CAA26-4DB0-426A-B2E5-CC3E17F9A8E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169</xdr:row>
      <xdr:rowOff>15240</xdr:rowOff>
    </xdr:from>
    <xdr:to>
      <xdr:col>5</xdr:col>
      <xdr:colOff>69910</xdr:colOff>
      <xdr:row>169</xdr:row>
      <xdr:rowOff>129540</xdr:rowOff>
    </xdr:to>
    <xdr:sp macro="" textlink="">
      <xdr:nvSpPr>
        <xdr:cNvPr id="2149" name="OpenSolver6">
          <a:extLst>
            <a:ext uri="{FF2B5EF4-FFF2-40B4-BE49-F238E27FC236}">
              <a16:creationId xmlns:a16="http://schemas.microsoft.com/office/drawing/2014/main" id="{E3CC5CF6-F26D-42F5-B449-30D17681197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170</xdr:row>
      <xdr:rowOff>15240</xdr:rowOff>
    </xdr:from>
    <xdr:to>
      <xdr:col>5</xdr:col>
      <xdr:colOff>69910</xdr:colOff>
      <xdr:row>170</xdr:row>
      <xdr:rowOff>129540</xdr:rowOff>
    </xdr:to>
    <xdr:sp macro="" textlink="">
      <xdr:nvSpPr>
        <xdr:cNvPr id="2150" name="OpenSolver6">
          <a:extLst>
            <a:ext uri="{FF2B5EF4-FFF2-40B4-BE49-F238E27FC236}">
              <a16:creationId xmlns:a16="http://schemas.microsoft.com/office/drawing/2014/main" id="{258A735F-4C0C-43B2-8709-2E76188EAF9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171</xdr:row>
      <xdr:rowOff>15240</xdr:rowOff>
    </xdr:from>
    <xdr:to>
      <xdr:col>5</xdr:col>
      <xdr:colOff>69910</xdr:colOff>
      <xdr:row>171</xdr:row>
      <xdr:rowOff>129540</xdr:rowOff>
    </xdr:to>
    <xdr:sp macro="" textlink="">
      <xdr:nvSpPr>
        <xdr:cNvPr id="2151" name="OpenSolver6">
          <a:extLst>
            <a:ext uri="{FF2B5EF4-FFF2-40B4-BE49-F238E27FC236}">
              <a16:creationId xmlns:a16="http://schemas.microsoft.com/office/drawing/2014/main" id="{2FB21CB1-CB56-4360-84E8-7B28F9BE8B7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172</xdr:row>
      <xdr:rowOff>15240</xdr:rowOff>
    </xdr:from>
    <xdr:to>
      <xdr:col>5</xdr:col>
      <xdr:colOff>69910</xdr:colOff>
      <xdr:row>172</xdr:row>
      <xdr:rowOff>129540</xdr:rowOff>
    </xdr:to>
    <xdr:sp macro="" textlink="">
      <xdr:nvSpPr>
        <xdr:cNvPr id="2152" name="OpenSolver6">
          <a:extLst>
            <a:ext uri="{FF2B5EF4-FFF2-40B4-BE49-F238E27FC236}">
              <a16:creationId xmlns:a16="http://schemas.microsoft.com/office/drawing/2014/main" id="{93408F84-9C15-42B5-9929-5791E01AF1B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173</xdr:row>
      <xdr:rowOff>15240</xdr:rowOff>
    </xdr:from>
    <xdr:to>
      <xdr:col>5</xdr:col>
      <xdr:colOff>69910</xdr:colOff>
      <xdr:row>173</xdr:row>
      <xdr:rowOff>129540</xdr:rowOff>
    </xdr:to>
    <xdr:sp macro="" textlink="">
      <xdr:nvSpPr>
        <xdr:cNvPr id="2153" name="OpenSolver6">
          <a:extLst>
            <a:ext uri="{FF2B5EF4-FFF2-40B4-BE49-F238E27FC236}">
              <a16:creationId xmlns:a16="http://schemas.microsoft.com/office/drawing/2014/main" id="{64F5B150-B4E3-405D-8BA0-71DA5C3A428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174</xdr:row>
      <xdr:rowOff>15240</xdr:rowOff>
    </xdr:from>
    <xdr:to>
      <xdr:col>5</xdr:col>
      <xdr:colOff>69910</xdr:colOff>
      <xdr:row>174</xdr:row>
      <xdr:rowOff>129540</xdr:rowOff>
    </xdr:to>
    <xdr:sp macro="" textlink="">
      <xdr:nvSpPr>
        <xdr:cNvPr id="2154" name="OpenSolver6">
          <a:extLst>
            <a:ext uri="{FF2B5EF4-FFF2-40B4-BE49-F238E27FC236}">
              <a16:creationId xmlns:a16="http://schemas.microsoft.com/office/drawing/2014/main" id="{C79AEF4B-D1D4-4F18-AF12-4B2F6805D2D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175</xdr:row>
      <xdr:rowOff>15240</xdr:rowOff>
    </xdr:from>
    <xdr:to>
      <xdr:col>5</xdr:col>
      <xdr:colOff>69910</xdr:colOff>
      <xdr:row>175</xdr:row>
      <xdr:rowOff>129540</xdr:rowOff>
    </xdr:to>
    <xdr:sp macro="" textlink="">
      <xdr:nvSpPr>
        <xdr:cNvPr id="2155" name="OpenSolver6">
          <a:extLst>
            <a:ext uri="{FF2B5EF4-FFF2-40B4-BE49-F238E27FC236}">
              <a16:creationId xmlns:a16="http://schemas.microsoft.com/office/drawing/2014/main" id="{BE14B6A2-C55C-4C98-95DA-B8F1FF2E939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176</xdr:row>
      <xdr:rowOff>15240</xdr:rowOff>
    </xdr:from>
    <xdr:to>
      <xdr:col>5</xdr:col>
      <xdr:colOff>69910</xdr:colOff>
      <xdr:row>176</xdr:row>
      <xdr:rowOff>129540</xdr:rowOff>
    </xdr:to>
    <xdr:sp macro="" textlink="">
      <xdr:nvSpPr>
        <xdr:cNvPr id="2156" name="OpenSolver6">
          <a:extLst>
            <a:ext uri="{FF2B5EF4-FFF2-40B4-BE49-F238E27FC236}">
              <a16:creationId xmlns:a16="http://schemas.microsoft.com/office/drawing/2014/main" id="{8EC23800-26CD-4D19-985B-E1FD95CDFE7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177</xdr:row>
      <xdr:rowOff>15240</xdr:rowOff>
    </xdr:from>
    <xdr:to>
      <xdr:col>5</xdr:col>
      <xdr:colOff>69910</xdr:colOff>
      <xdr:row>177</xdr:row>
      <xdr:rowOff>129540</xdr:rowOff>
    </xdr:to>
    <xdr:sp macro="" textlink="">
      <xdr:nvSpPr>
        <xdr:cNvPr id="2157" name="OpenSolver6">
          <a:extLst>
            <a:ext uri="{FF2B5EF4-FFF2-40B4-BE49-F238E27FC236}">
              <a16:creationId xmlns:a16="http://schemas.microsoft.com/office/drawing/2014/main" id="{FC76D7D2-42FE-4A54-B55C-6BA4174FD99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178</xdr:row>
      <xdr:rowOff>15240</xdr:rowOff>
    </xdr:from>
    <xdr:to>
      <xdr:col>5</xdr:col>
      <xdr:colOff>69910</xdr:colOff>
      <xdr:row>178</xdr:row>
      <xdr:rowOff>129540</xdr:rowOff>
    </xdr:to>
    <xdr:sp macro="" textlink="">
      <xdr:nvSpPr>
        <xdr:cNvPr id="2158" name="OpenSolver6">
          <a:extLst>
            <a:ext uri="{FF2B5EF4-FFF2-40B4-BE49-F238E27FC236}">
              <a16:creationId xmlns:a16="http://schemas.microsoft.com/office/drawing/2014/main" id="{A56B52EC-BE60-494A-BB4B-693721A73EE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179</xdr:row>
      <xdr:rowOff>15240</xdr:rowOff>
    </xdr:from>
    <xdr:to>
      <xdr:col>5</xdr:col>
      <xdr:colOff>69910</xdr:colOff>
      <xdr:row>179</xdr:row>
      <xdr:rowOff>129540</xdr:rowOff>
    </xdr:to>
    <xdr:sp macro="" textlink="">
      <xdr:nvSpPr>
        <xdr:cNvPr id="2159" name="OpenSolver6">
          <a:extLst>
            <a:ext uri="{FF2B5EF4-FFF2-40B4-BE49-F238E27FC236}">
              <a16:creationId xmlns:a16="http://schemas.microsoft.com/office/drawing/2014/main" id="{4FF8F4A5-864D-42A0-B6F9-04D1C83ACEC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180</xdr:row>
      <xdr:rowOff>15240</xdr:rowOff>
    </xdr:from>
    <xdr:to>
      <xdr:col>5</xdr:col>
      <xdr:colOff>69910</xdr:colOff>
      <xdr:row>180</xdr:row>
      <xdr:rowOff>129540</xdr:rowOff>
    </xdr:to>
    <xdr:sp macro="" textlink="">
      <xdr:nvSpPr>
        <xdr:cNvPr id="2160" name="OpenSolver6">
          <a:extLst>
            <a:ext uri="{FF2B5EF4-FFF2-40B4-BE49-F238E27FC236}">
              <a16:creationId xmlns:a16="http://schemas.microsoft.com/office/drawing/2014/main" id="{B1A41F61-0C25-47FF-A0DB-424CC302997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181</xdr:row>
      <xdr:rowOff>15240</xdr:rowOff>
    </xdr:from>
    <xdr:to>
      <xdr:col>5</xdr:col>
      <xdr:colOff>69910</xdr:colOff>
      <xdr:row>181</xdr:row>
      <xdr:rowOff>129540</xdr:rowOff>
    </xdr:to>
    <xdr:sp macro="" textlink="">
      <xdr:nvSpPr>
        <xdr:cNvPr id="2161" name="OpenSolver6">
          <a:extLst>
            <a:ext uri="{FF2B5EF4-FFF2-40B4-BE49-F238E27FC236}">
              <a16:creationId xmlns:a16="http://schemas.microsoft.com/office/drawing/2014/main" id="{B8570E09-DE59-48D1-8B99-258131AC027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182</xdr:row>
      <xdr:rowOff>15240</xdr:rowOff>
    </xdr:from>
    <xdr:to>
      <xdr:col>5</xdr:col>
      <xdr:colOff>69910</xdr:colOff>
      <xdr:row>182</xdr:row>
      <xdr:rowOff>129540</xdr:rowOff>
    </xdr:to>
    <xdr:sp macro="" textlink="">
      <xdr:nvSpPr>
        <xdr:cNvPr id="2162" name="OpenSolver6">
          <a:extLst>
            <a:ext uri="{FF2B5EF4-FFF2-40B4-BE49-F238E27FC236}">
              <a16:creationId xmlns:a16="http://schemas.microsoft.com/office/drawing/2014/main" id="{E42D2DC0-B7B4-4AAA-9D2C-36E619857A9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183</xdr:row>
      <xdr:rowOff>15240</xdr:rowOff>
    </xdr:from>
    <xdr:to>
      <xdr:col>5</xdr:col>
      <xdr:colOff>69910</xdr:colOff>
      <xdr:row>183</xdr:row>
      <xdr:rowOff>129540</xdr:rowOff>
    </xdr:to>
    <xdr:sp macro="" textlink="">
      <xdr:nvSpPr>
        <xdr:cNvPr id="2163" name="OpenSolver6">
          <a:extLst>
            <a:ext uri="{FF2B5EF4-FFF2-40B4-BE49-F238E27FC236}">
              <a16:creationId xmlns:a16="http://schemas.microsoft.com/office/drawing/2014/main" id="{53B24DA9-ABBE-4E97-993D-DCF9F417EF0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184</xdr:row>
      <xdr:rowOff>15240</xdr:rowOff>
    </xdr:from>
    <xdr:to>
      <xdr:col>5</xdr:col>
      <xdr:colOff>69910</xdr:colOff>
      <xdr:row>184</xdr:row>
      <xdr:rowOff>129540</xdr:rowOff>
    </xdr:to>
    <xdr:sp macro="" textlink="">
      <xdr:nvSpPr>
        <xdr:cNvPr id="2164" name="OpenSolver6">
          <a:extLst>
            <a:ext uri="{FF2B5EF4-FFF2-40B4-BE49-F238E27FC236}">
              <a16:creationId xmlns:a16="http://schemas.microsoft.com/office/drawing/2014/main" id="{A300783B-F531-491B-9129-374908F6475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185</xdr:row>
      <xdr:rowOff>15240</xdr:rowOff>
    </xdr:from>
    <xdr:to>
      <xdr:col>5</xdr:col>
      <xdr:colOff>69910</xdr:colOff>
      <xdr:row>185</xdr:row>
      <xdr:rowOff>129540</xdr:rowOff>
    </xdr:to>
    <xdr:sp macro="" textlink="">
      <xdr:nvSpPr>
        <xdr:cNvPr id="2165" name="OpenSolver6">
          <a:extLst>
            <a:ext uri="{FF2B5EF4-FFF2-40B4-BE49-F238E27FC236}">
              <a16:creationId xmlns:a16="http://schemas.microsoft.com/office/drawing/2014/main" id="{96AF17E2-5443-4264-9A69-2D7F5191CCC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186</xdr:row>
      <xdr:rowOff>15240</xdr:rowOff>
    </xdr:from>
    <xdr:to>
      <xdr:col>5</xdr:col>
      <xdr:colOff>69910</xdr:colOff>
      <xdr:row>186</xdr:row>
      <xdr:rowOff>129540</xdr:rowOff>
    </xdr:to>
    <xdr:sp macro="" textlink="">
      <xdr:nvSpPr>
        <xdr:cNvPr id="2166" name="OpenSolver6">
          <a:extLst>
            <a:ext uri="{FF2B5EF4-FFF2-40B4-BE49-F238E27FC236}">
              <a16:creationId xmlns:a16="http://schemas.microsoft.com/office/drawing/2014/main" id="{3B7290CE-80BC-4CBE-88B0-31A405949A0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187</xdr:row>
      <xdr:rowOff>15240</xdr:rowOff>
    </xdr:from>
    <xdr:to>
      <xdr:col>5</xdr:col>
      <xdr:colOff>69910</xdr:colOff>
      <xdr:row>187</xdr:row>
      <xdr:rowOff>129540</xdr:rowOff>
    </xdr:to>
    <xdr:sp macro="" textlink="">
      <xdr:nvSpPr>
        <xdr:cNvPr id="2167" name="OpenSolver6">
          <a:extLst>
            <a:ext uri="{FF2B5EF4-FFF2-40B4-BE49-F238E27FC236}">
              <a16:creationId xmlns:a16="http://schemas.microsoft.com/office/drawing/2014/main" id="{D096246E-CC6A-4454-B758-1E6357B6036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188</xdr:row>
      <xdr:rowOff>15240</xdr:rowOff>
    </xdr:from>
    <xdr:to>
      <xdr:col>5</xdr:col>
      <xdr:colOff>69910</xdr:colOff>
      <xdr:row>188</xdr:row>
      <xdr:rowOff>129540</xdr:rowOff>
    </xdr:to>
    <xdr:sp macro="" textlink="">
      <xdr:nvSpPr>
        <xdr:cNvPr id="2168" name="OpenSolver6">
          <a:extLst>
            <a:ext uri="{FF2B5EF4-FFF2-40B4-BE49-F238E27FC236}">
              <a16:creationId xmlns:a16="http://schemas.microsoft.com/office/drawing/2014/main" id="{F18EB257-9B11-4B28-89DB-5764940AEC7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189</xdr:row>
      <xdr:rowOff>15240</xdr:rowOff>
    </xdr:from>
    <xdr:to>
      <xdr:col>5</xdr:col>
      <xdr:colOff>69910</xdr:colOff>
      <xdr:row>189</xdr:row>
      <xdr:rowOff>129540</xdr:rowOff>
    </xdr:to>
    <xdr:sp macro="" textlink="">
      <xdr:nvSpPr>
        <xdr:cNvPr id="2169" name="OpenSolver6">
          <a:extLst>
            <a:ext uri="{FF2B5EF4-FFF2-40B4-BE49-F238E27FC236}">
              <a16:creationId xmlns:a16="http://schemas.microsoft.com/office/drawing/2014/main" id="{A21EBDE4-9DE7-4C6D-B075-39CDA6F8E34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190</xdr:row>
      <xdr:rowOff>15240</xdr:rowOff>
    </xdr:from>
    <xdr:to>
      <xdr:col>5</xdr:col>
      <xdr:colOff>69910</xdr:colOff>
      <xdr:row>190</xdr:row>
      <xdr:rowOff>129540</xdr:rowOff>
    </xdr:to>
    <xdr:sp macro="" textlink="">
      <xdr:nvSpPr>
        <xdr:cNvPr id="2170" name="OpenSolver6">
          <a:extLst>
            <a:ext uri="{FF2B5EF4-FFF2-40B4-BE49-F238E27FC236}">
              <a16:creationId xmlns:a16="http://schemas.microsoft.com/office/drawing/2014/main" id="{345EBD9C-141F-473B-8CE2-AEBC57B1B4C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191</xdr:row>
      <xdr:rowOff>15240</xdr:rowOff>
    </xdr:from>
    <xdr:to>
      <xdr:col>5</xdr:col>
      <xdr:colOff>69910</xdr:colOff>
      <xdr:row>191</xdr:row>
      <xdr:rowOff>129540</xdr:rowOff>
    </xdr:to>
    <xdr:sp macro="" textlink="">
      <xdr:nvSpPr>
        <xdr:cNvPr id="2171" name="OpenSolver6">
          <a:extLst>
            <a:ext uri="{FF2B5EF4-FFF2-40B4-BE49-F238E27FC236}">
              <a16:creationId xmlns:a16="http://schemas.microsoft.com/office/drawing/2014/main" id="{7D898961-A714-4611-B7FF-31178C4F774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192</xdr:row>
      <xdr:rowOff>15240</xdr:rowOff>
    </xdr:from>
    <xdr:to>
      <xdr:col>5</xdr:col>
      <xdr:colOff>69910</xdr:colOff>
      <xdr:row>192</xdr:row>
      <xdr:rowOff>129540</xdr:rowOff>
    </xdr:to>
    <xdr:sp macro="" textlink="">
      <xdr:nvSpPr>
        <xdr:cNvPr id="2172" name="OpenSolver6">
          <a:extLst>
            <a:ext uri="{FF2B5EF4-FFF2-40B4-BE49-F238E27FC236}">
              <a16:creationId xmlns:a16="http://schemas.microsoft.com/office/drawing/2014/main" id="{93331FDC-E393-414D-B1F1-FD5EC603DEB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193</xdr:row>
      <xdr:rowOff>15240</xdr:rowOff>
    </xdr:from>
    <xdr:to>
      <xdr:col>5</xdr:col>
      <xdr:colOff>69910</xdr:colOff>
      <xdr:row>193</xdr:row>
      <xdr:rowOff>129540</xdr:rowOff>
    </xdr:to>
    <xdr:sp macro="" textlink="">
      <xdr:nvSpPr>
        <xdr:cNvPr id="2173" name="OpenSolver6">
          <a:extLst>
            <a:ext uri="{FF2B5EF4-FFF2-40B4-BE49-F238E27FC236}">
              <a16:creationId xmlns:a16="http://schemas.microsoft.com/office/drawing/2014/main" id="{6563B019-1803-404A-B534-DAD2FAF1C06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194</xdr:row>
      <xdr:rowOff>15240</xdr:rowOff>
    </xdr:from>
    <xdr:to>
      <xdr:col>5</xdr:col>
      <xdr:colOff>69910</xdr:colOff>
      <xdr:row>194</xdr:row>
      <xdr:rowOff>129540</xdr:rowOff>
    </xdr:to>
    <xdr:sp macro="" textlink="">
      <xdr:nvSpPr>
        <xdr:cNvPr id="2174" name="OpenSolver6">
          <a:extLst>
            <a:ext uri="{FF2B5EF4-FFF2-40B4-BE49-F238E27FC236}">
              <a16:creationId xmlns:a16="http://schemas.microsoft.com/office/drawing/2014/main" id="{B6CC9417-3620-423A-AB1A-A6C9554D405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195</xdr:row>
      <xdr:rowOff>15240</xdr:rowOff>
    </xdr:from>
    <xdr:to>
      <xdr:col>5</xdr:col>
      <xdr:colOff>69910</xdr:colOff>
      <xdr:row>195</xdr:row>
      <xdr:rowOff>129540</xdr:rowOff>
    </xdr:to>
    <xdr:sp macro="" textlink="">
      <xdr:nvSpPr>
        <xdr:cNvPr id="2175" name="OpenSolver6">
          <a:extLst>
            <a:ext uri="{FF2B5EF4-FFF2-40B4-BE49-F238E27FC236}">
              <a16:creationId xmlns:a16="http://schemas.microsoft.com/office/drawing/2014/main" id="{C87EE214-699E-4DA9-AFA4-329DE5AAA24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196</xdr:row>
      <xdr:rowOff>15240</xdr:rowOff>
    </xdr:from>
    <xdr:to>
      <xdr:col>5</xdr:col>
      <xdr:colOff>69910</xdr:colOff>
      <xdr:row>196</xdr:row>
      <xdr:rowOff>129540</xdr:rowOff>
    </xdr:to>
    <xdr:sp macro="" textlink="">
      <xdr:nvSpPr>
        <xdr:cNvPr id="2176" name="OpenSolver6">
          <a:extLst>
            <a:ext uri="{FF2B5EF4-FFF2-40B4-BE49-F238E27FC236}">
              <a16:creationId xmlns:a16="http://schemas.microsoft.com/office/drawing/2014/main" id="{87792938-F034-48D4-91C0-F4A1F02136C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197</xdr:row>
      <xdr:rowOff>15240</xdr:rowOff>
    </xdr:from>
    <xdr:to>
      <xdr:col>5</xdr:col>
      <xdr:colOff>69910</xdr:colOff>
      <xdr:row>197</xdr:row>
      <xdr:rowOff>129540</xdr:rowOff>
    </xdr:to>
    <xdr:sp macro="" textlink="">
      <xdr:nvSpPr>
        <xdr:cNvPr id="2177" name="OpenSolver6">
          <a:extLst>
            <a:ext uri="{FF2B5EF4-FFF2-40B4-BE49-F238E27FC236}">
              <a16:creationId xmlns:a16="http://schemas.microsoft.com/office/drawing/2014/main" id="{CCC71BD8-CEA5-4C34-B0DB-765EBE02FCA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198</xdr:row>
      <xdr:rowOff>15240</xdr:rowOff>
    </xdr:from>
    <xdr:to>
      <xdr:col>5</xdr:col>
      <xdr:colOff>69910</xdr:colOff>
      <xdr:row>198</xdr:row>
      <xdr:rowOff>129540</xdr:rowOff>
    </xdr:to>
    <xdr:sp macro="" textlink="">
      <xdr:nvSpPr>
        <xdr:cNvPr id="2178" name="OpenSolver6">
          <a:extLst>
            <a:ext uri="{FF2B5EF4-FFF2-40B4-BE49-F238E27FC236}">
              <a16:creationId xmlns:a16="http://schemas.microsoft.com/office/drawing/2014/main" id="{DE5C0902-71EF-4BB2-B963-044551451B6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199</xdr:row>
      <xdr:rowOff>15240</xdr:rowOff>
    </xdr:from>
    <xdr:to>
      <xdr:col>5</xdr:col>
      <xdr:colOff>69910</xdr:colOff>
      <xdr:row>199</xdr:row>
      <xdr:rowOff>129540</xdr:rowOff>
    </xdr:to>
    <xdr:sp macro="" textlink="">
      <xdr:nvSpPr>
        <xdr:cNvPr id="2179" name="OpenSolver6">
          <a:extLst>
            <a:ext uri="{FF2B5EF4-FFF2-40B4-BE49-F238E27FC236}">
              <a16:creationId xmlns:a16="http://schemas.microsoft.com/office/drawing/2014/main" id="{1BA234C5-198B-4937-B655-669442C1759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200</xdr:row>
      <xdr:rowOff>15240</xdr:rowOff>
    </xdr:from>
    <xdr:to>
      <xdr:col>5</xdr:col>
      <xdr:colOff>69910</xdr:colOff>
      <xdr:row>200</xdr:row>
      <xdr:rowOff>129540</xdr:rowOff>
    </xdr:to>
    <xdr:sp macro="" textlink="">
      <xdr:nvSpPr>
        <xdr:cNvPr id="2180" name="OpenSolver6">
          <a:extLst>
            <a:ext uri="{FF2B5EF4-FFF2-40B4-BE49-F238E27FC236}">
              <a16:creationId xmlns:a16="http://schemas.microsoft.com/office/drawing/2014/main" id="{DD22EBD4-1813-42B7-B7F0-AF3BF7CA2DB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201</xdr:row>
      <xdr:rowOff>15240</xdr:rowOff>
    </xdr:from>
    <xdr:to>
      <xdr:col>5</xdr:col>
      <xdr:colOff>69910</xdr:colOff>
      <xdr:row>201</xdr:row>
      <xdr:rowOff>129540</xdr:rowOff>
    </xdr:to>
    <xdr:sp macro="" textlink="">
      <xdr:nvSpPr>
        <xdr:cNvPr id="2181" name="OpenSolver6">
          <a:extLst>
            <a:ext uri="{FF2B5EF4-FFF2-40B4-BE49-F238E27FC236}">
              <a16:creationId xmlns:a16="http://schemas.microsoft.com/office/drawing/2014/main" id="{2E7A5064-B4C5-4219-8382-18C97E2A2CA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</xdr:row>
      <xdr:rowOff>15240</xdr:rowOff>
    </xdr:from>
    <xdr:to>
      <xdr:col>5</xdr:col>
      <xdr:colOff>69910</xdr:colOff>
      <xdr:row>4</xdr:row>
      <xdr:rowOff>129540</xdr:rowOff>
    </xdr:to>
    <xdr:sp macro="" textlink="">
      <xdr:nvSpPr>
        <xdr:cNvPr id="2182" name="OpenSolver6">
          <a:extLst>
            <a:ext uri="{FF2B5EF4-FFF2-40B4-BE49-F238E27FC236}">
              <a16:creationId xmlns:a16="http://schemas.microsoft.com/office/drawing/2014/main" id="{74D99CD6-C50E-435D-B056-E34F489B624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</xdr:row>
      <xdr:rowOff>15240</xdr:rowOff>
    </xdr:from>
    <xdr:to>
      <xdr:col>5</xdr:col>
      <xdr:colOff>69910</xdr:colOff>
      <xdr:row>5</xdr:row>
      <xdr:rowOff>129540</xdr:rowOff>
    </xdr:to>
    <xdr:sp macro="" textlink="">
      <xdr:nvSpPr>
        <xdr:cNvPr id="2183" name="OpenSolver6">
          <a:extLst>
            <a:ext uri="{FF2B5EF4-FFF2-40B4-BE49-F238E27FC236}">
              <a16:creationId xmlns:a16="http://schemas.microsoft.com/office/drawing/2014/main" id="{334FD4FC-3707-4245-8686-D1E7F5FC417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</xdr:row>
      <xdr:rowOff>15240</xdr:rowOff>
    </xdr:from>
    <xdr:to>
      <xdr:col>5</xdr:col>
      <xdr:colOff>69910</xdr:colOff>
      <xdr:row>6</xdr:row>
      <xdr:rowOff>129540</xdr:rowOff>
    </xdr:to>
    <xdr:sp macro="" textlink="">
      <xdr:nvSpPr>
        <xdr:cNvPr id="2184" name="OpenSolver6">
          <a:extLst>
            <a:ext uri="{FF2B5EF4-FFF2-40B4-BE49-F238E27FC236}">
              <a16:creationId xmlns:a16="http://schemas.microsoft.com/office/drawing/2014/main" id="{32A2311C-8532-4B43-AEA3-EFD1EE08DD6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</xdr:row>
      <xdr:rowOff>15240</xdr:rowOff>
    </xdr:from>
    <xdr:to>
      <xdr:col>5</xdr:col>
      <xdr:colOff>69910</xdr:colOff>
      <xdr:row>7</xdr:row>
      <xdr:rowOff>129540</xdr:rowOff>
    </xdr:to>
    <xdr:sp macro="" textlink="">
      <xdr:nvSpPr>
        <xdr:cNvPr id="2185" name="OpenSolver6">
          <a:extLst>
            <a:ext uri="{FF2B5EF4-FFF2-40B4-BE49-F238E27FC236}">
              <a16:creationId xmlns:a16="http://schemas.microsoft.com/office/drawing/2014/main" id="{C070D062-87F9-49B6-8461-5CA9CFC8E05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</xdr:row>
      <xdr:rowOff>15240</xdr:rowOff>
    </xdr:from>
    <xdr:to>
      <xdr:col>5</xdr:col>
      <xdr:colOff>69910</xdr:colOff>
      <xdr:row>8</xdr:row>
      <xdr:rowOff>129540</xdr:rowOff>
    </xdr:to>
    <xdr:sp macro="" textlink="">
      <xdr:nvSpPr>
        <xdr:cNvPr id="2186" name="OpenSolver6">
          <a:extLst>
            <a:ext uri="{FF2B5EF4-FFF2-40B4-BE49-F238E27FC236}">
              <a16:creationId xmlns:a16="http://schemas.microsoft.com/office/drawing/2014/main" id="{8A853932-3D16-40FA-9EAA-0CC4474986A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</xdr:row>
      <xdr:rowOff>15240</xdr:rowOff>
    </xdr:from>
    <xdr:to>
      <xdr:col>5</xdr:col>
      <xdr:colOff>69910</xdr:colOff>
      <xdr:row>9</xdr:row>
      <xdr:rowOff>129540</xdr:rowOff>
    </xdr:to>
    <xdr:sp macro="" textlink="">
      <xdr:nvSpPr>
        <xdr:cNvPr id="2187" name="OpenSolver6">
          <a:extLst>
            <a:ext uri="{FF2B5EF4-FFF2-40B4-BE49-F238E27FC236}">
              <a16:creationId xmlns:a16="http://schemas.microsoft.com/office/drawing/2014/main" id="{3786CF20-B2D6-4E55-9C32-63FAD0AFA33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</xdr:row>
      <xdr:rowOff>15240</xdr:rowOff>
    </xdr:from>
    <xdr:to>
      <xdr:col>5</xdr:col>
      <xdr:colOff>69910</xdr:colOff>
      <xdr:row>10</xdr:row>
      <xdr:rowOff>129540</xdr:rowOff>
    </xdr:to>
    <xdr:sp macro="" textlink="">
      <xdr:nvSpPr>
        <xdr:cNvPr id="2188" name="OpenSolver6">
          <a:extLst>
            <a:ext uri="{FF2B5EF4-FFF2-40B4-BE49-F238E27FC236}">
              <a16:creationId xmlns:a16="http://schemas.microsoft.com/office/drawing/2014/main" id="{AFC2ECB3-5DE1-4759-AE1E-F2337D522C4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</xdr:row>
      <xdr:rowOff>15240</xdr:rowOff>
    </xdr:from>
    <xdr:to>
      <xdr:col>5</xdr:col>
      <xdr:colOff>69910</xdr:colOff>
      <xdr:row>11</xdr:row>
      <xdr:rowOff>129540</xdr:rowOff>
    </xdr:to>
    <xdr:sp macro="" textlink="">
      <xdr:nvSpPr>
        <xdr:cNvPr id="2189" name="OpenSolver6">
          <a:extLst>
            <a:ext uri="{FF2B5EF4-FFF2-40B4-BE49-F238E27FC236}">
              <a16:creationId xmlns:a16="http://schemas.microsoft.com/office/drawing/2014/main" id="{7D4AAFAE-5248-4CC9-84C9-28C603C1C1E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</xdr:row>
      <xdr:rowOff>15240</xdr:rowOff>
    </xdr:from>
    <xdr:to>
      <xdr:col>5</xdr:col>
      <xdr:colOff>69910</xdr:colOff>
      <xdr:row>12</xdr:row>
      <xdr:rowOff>129540</xdr:rowOff>
    </xdr:to>
    <xdr:sp macro="" textlink="">
      <xdr:nvSpPr>
        <xdr:cNvPr id="2190" name="OpenSolver6">
          <a:extLst>
            <a:ext uri="{FF2B5EF4-FFF2-40B4-BE49-F238E27FC236}">
              <a16:creationId xmlns:a16="http://schemas.microsoft.com/office/drawing/2014/main" id="{7BFFF197-89D0-424C-B6FB-D248F1C3820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</xdr:row>
      <xdr:rowOff>15240</xdr:rowOff>
    </xdr:from>
    <xdr:to>
      <xdr:col>5</xdr:col>
      <xdr:colOff>69910</xdr:colOff>
      <xdr:row>13</xdr:row>
      <xdr:rowOff>129540</xdr:rowOff>
    </xdr:to>
    <xdr:sp macro="" textlink="">
      <xdr:nvSpPr>
        <xdr:cNvPr id="2191" name="OpenSolver6">
          <a:extLst>
            <a:ext uri="{FF2B5EF4-FFF2-40B4-BE49-F238E27FC236}">
              <a16:creationId xmlns:a16="http://schemas.microsoft.com/office/drawing/2014/main" id="{0321D2BF-4757-4EA1-BF79-162F43189DE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</xdr:row>
      <xdr:rowOff>15240</xdr:rowOff>
    </xdr:from>
    <xdr:to>
      <xdr:col>5</xdr:col>
      <xdr:colOff>69910</xdr:colOff>
      <xdr:row>14</xdr:row>
      <xdr:rowOff>129540</xdr:rowOff>
    </xdr:to>
    <xdr:sp macro="" textlink="">
      <xdr:nvSpPr>
        <xdr:cNvPr id="2192" name="OpenSolver6">
          <a:extLst>
            <a:ext uri="{FF2B5EF4-FFF2-40B4-BE49-F238E27FC236}">
              <a16:creationId xmlns:a16="http://schemas.microsoft.com/office/drawing/2014/main" id="{859E5E88-472E-4A8C-AA1D-1BC25C210D4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</xdr:row>
      <xdr:rowOff>15240</xdr:rowOff>
    </xdr:from>
    <xdr:to>
      <xdr:col>5</xdr:col>
      <xdr:colOff>69910</xdr:colOff>
      <xdr:row>15</xdr:row>
      <xdr:rowOff>129540</xdr:rowOff>
    </xdr:to>
    <xdr:sp macro="" textlink="">
      <xdr:nvSpPr>
        <xdr:cNvPr id="2193" name="OpenSolver6">
          <a:extLst>
            <a:ext uri="{FF2B5EF4-FFF2-40B4-BE49-F238E27FC236}">
              <a16:creationId xmlns:a16="http://schemas.microsoft.com/office/drawing/2014/main" id="{00B1FCAD-D004-4591-A485-E646080E185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</xdr:row>
      <xdr:rowOff>15240</xdr:rowOff>
    </xdr:from>
    <xdr:to>
      <xdr:col>5</xdr:col>
      <xdr:colOff>69910</xdr:colOff>
      <xdr:row>16</xdr:row>
      <xdr:rowOff>129540</xdr:rowOff>
    </xdr:to>
    <xdr:sp macro="" textlink="">
      <xdr:nvSpPr>
        <xdr:cNvPr id="2194" name="OpenSolver6">
          <a:extLst>
            <a:ext uri="{FF2B5EF4-FFF2-40B4-BE49-F238E27FC236}">
              <a16:creationId xmlns:a16="http://schemas.microsoft.com/office/drawing/2014/main" id="{79FFF2A1-FECA-41F3-9066-C91CE7C08C0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</xdr:row>
      <xdr:rowOff>15240</xdr:rowOff>
    </xdr:from>
    <xdr:to>
      <xdr:col>5</xdr:col>
      <xdr:colOff>69910</xdr:colOff>
      <xdr:row>17</xdr:row>
      <xdr:rowOff>129540</xdr:rowOff>
    </xdr:to>
    <xdr:sp macro="" textlink="">
      <xdr:nvSpPr>
        <xdr:cNvPr id="2195" name="OpenSolver6">
          <a:extLst>
            <a:ext uri="{FF2B5EF4-FFF2-40B4-BE49-F238E27FC236}">
              <a16:creationId xmlns:a16="http://schemas.microsoft.com/office/drawing/2014/main" id="{F4B72ED5-985E-49D3-BED7-9346443A32F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</xdr:row>
      <xdr:rowOff>15240</xdr:rowOff>
    </xdr:from>
    <xdr:to>
      <xdr:col>5</xdr:col>
      <xdr:colOff>69910</xdr:colOff>
      <xdr:row>18</xdr:row>
      <xdr:rowOff>129540</xdr:rowOff>
    </xdr:to>
    <xdr:sp macro="" textlink="">
      <xdr:nvSpPr>
        <xdr:cNvPr id="2196" name="OpenSolver6">
          <a:extLst>
            <a:ext uri="{FF2B5EF4-FFF2-40B4-BE49-F238E27FC236}">
              <a16:creationId xmlns:a16="http://schemas.microsoft.com/office/drawing/2014/main" id="{D0DDF9B6-51F0-45C0-942D-181B6B9D81C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</xdr:row>
      <xdr:rowOff>15240</xdr:rowOff>
    </xdr:from>
    <xdr:to>
      <xdr:col>5</xdr:col>
      <xdr:colOff>69910</xdr:colOff>
      <xdr:row>19</xdr:row>
      <xdr:rowOff>129540</xdr:rowOff>
    </xdr:to>
    <xdr:sp macro="" textlink="">
      <xdr:nvSpPr>
        <xdr:cNvPr id="2197" name="OpenSolver6">
          <a:extLst>
            <a:ext uri="{FF2B5EF4-FFF2-40B4-BE49-F238E27FC236}">
              <a16:creationId xmlns:a16="http://schemas.microsoft.com/office/drawing/2014/main" id="{C543BCA4-E921-4F3D-B949-AB999172776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</xdr:row>
      <xdr:rowOff>15240</xdr:rowOff>
    </xdr:from>
    <xdr:to>
      <xdr:col>5</xdr:col>
      <xdr:colOff>69910</xdr:colOff>
      <xdr:row>20</xdr:row>
      <xdr:rowOff>129540</xdr:rowOff>
    </xdr:to>
    <xdr:sp macro="" textlink="">
      <xdr:nvSpPr>
        <xdr:cNvPr id="2198" name="OpenSolver6">
          <a:extLst>
            <a:ext uri="{FF2B5EF4-FFF2-40B4-BE49-F238E27FC236}">
              <a16:creationId xmlns:a16="http://schemas.microsoft.com/office/drawing/2014/main" id="{033B3901-7CE3-4293-B854-7B1D18DE2E7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21</xdr:row>
      <xdr:rowOff>15240</xdr:rowOff>
    </xdr:from>
    <xdr:to>
      <xdr:col>5</xdr:col>
      <xdr:colOff>69910</xdr:colOff>
      <xdr:row>21</xdr:row>
      <xdr:rowOff>129540</xdr:rowOff>
    </xdr:to>
    <xdr:sp macro="" textlink="">
      <xdr:nvSpPr>
        <xdr:cNvPr id="2199" name="OpenSolver6">
          <a:extLst>
            <a:ext uri="{FF2B5EF4-FFF2-40B4-BE49-F238E27FC236}">
              <a16:creationId xmlns:a16="http://schemas.microsoft.com/office/drawing/2014/main" id="{FF990818-7490-4CD7-BCF7-8319B5F9841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22</xdr:row>
      <xdr:rowOff>15240</xdr:rowOff>
    </xdr:from>
    <xdr:to>
      <xdr:col>5</xdr:col>
      <xdr:colOff>69910</xdr:colOff>
      <xdr:row>22</xdr:row>
      <xdr:rowOff>129540</xdr:rowOff>
    </xdr:to>
    <xdr:sp macro="" textlink="">
      <xdr:nvSpPr>
        <xdr:cNvPr id="2200" name="OpenSolver6">
          <a:extLst>
            <a:ext uri="{FF2B5EF4-FFF2-40B4-BE49-F238E27FC236}">
              <a16:creationId xmlns:a16="http://schemas.microsoft.com/office/drawing/2014/main" id="{141E831F-5A76-4875-98AD-661F692CCF0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23</xdr:row>
      <xdr:rowOff>15240</xdr:rowOff>
    </xdr:from>
    <xdr:to>
      <xdr:col>5</xdr:col>
      <xdr:colOff>69910</xdr:colOff>
      <xdr:row>23</xdr:row>
      <xdr:rowOff>129540</xdr:rowOff>
    </xdr:to>
    <xdr:sp macro="" textlink="">
      <xdr:nvSpPr>
        <xdr:cNvPr id="2201" name="OpenSolver6">
          <a:extLst>
            <a:ext uri="{FF2B5EF4-FFF2-40B4-BE49-F238E27FC236}">
              <a16:creationId xmlns:a16="http://schemas.microsoft.com/office/drawing/2014/main" id="{E646272B-7817-4F23-A533-599EAA55468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24</xdr:row>
      <xdr:rowOff>15240</xdr:rowOff>
    </xdr:from>
    <xdr:to>
      <xdr:col>5</xdr:col>
      <xdr:colOff>69910</xdr:colOff>
      <xdr:row>24</xdr:row>
      <xdr:rowOff>129540</xdr:rowOff>
    </xdr:to>
    <xdr:sp macro="" textlink="">
      <xdr:nvSpPr>
        <xdr:cNvPr id="2202" name="OpenSolver6">
          <a:extLst>
            <a:ext uri="{FF2B5EF4-FFF2-40B4-BE49-F238E27FC236}">
              <a16:creationId xmlns:a16="http://schemas.microsoft.com/office/drawing/2014/main" id="{3521D6E0-6C8C-4724-B04D-B54425F5DD0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25</xdr:row>
      <xdr:rowOff>15240</xdr:rowOff>
    </xdr:from>
    <xdr:to>
      <xdr:col>5</xdr:col>
      <xdr:colOff>69910</xdr:colOff>
      <xdr:row>25</xdr:row>
      <xdr:rowOff>129540</xdr:rowOff>
    </xdr:to>
    <xdr:sp macro="" textlink="">
      <xdr:nvSpPr>
        <xdr:cNvPr id="2203" name="OpenSolver6">
          <a:extLst>
            <a:ext uri="{FF2B5EF4-FFF2-40B4-BE49-F238E27FC236}">
              <a16:creationId xmlns:a16="http://schemas.microsoft.com/office/drawing/2014/main" id="{243F080A-CBAC-470F-B6A0-D0ED302E2DD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26</xdr:row>
      <xdr:rowOff>15240</xdr:rowOff>
    </xdr:from>
    <xdr:to>
      <xdr:col>5</xdr:col>
      <xdr:colOff>69910</xdr:colOff>
      <xdr:row>26</xdr:row>
      <xdr:rowOff>129540</xdr:rowOff>
    </xdr:to>
    <xdr:sp macro="" textlink="">
      <xdr:nvSpPr>
        <xdr:cNvPr id="2204" name="OpenSolver6">
          <a:extLst>
            <a:ext uri="{FF2B5EF4-FFF2-40B4-BE49-F238E27FC236}">
              <a16:creationId xmlns:a16="http://schemas.microsoft.com/office/drawing/2014/main" id="{58ABDC9D-E791-42E4-82BB-2ABEF49B733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27</xdr:row>
      <xdr:rowOff>15240</xdr:rowOff>
    </xdr:from>
    <xdr:to>
      <xdr:col>5</xdr:col>
      <xdr:colOff>69910</xdr:colOff>
      <xdr:row>27</xdr:row>
      <xdr:rowOff>129540</xdr:rowOff>
    </xdr:to>
    <xdr:sp macro="" textlink="">
      <xdr:nvSpPr>
        <xdr:cNvPr id="2205" name="OpenSolver6">
          <a:extLst>
            <a:ext uri="{FF2B5EF4-FFF2-40B4-BE49-F238E27FC236}">
              <a16:creationId xmlns:a16="http://schemas.microsoft.com/office/drawing/2014/main" id="{659E5D0A-51E2-4737-A995-10E0E940DB2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28</xdr:row>
      <xdr:rowOff>15240</xdr:rowOff>
    </xdr:from>
    <xdr:to>
      <xdr:col>5</xdr:col>
      <xdr:colOff>69910</xdr:colOff>
      <xdr:row>28</xdr:row>
      <xdr:rowOff>129540</xdr:rowOff>
    </xdr:to>
    <xdr:sp macro="" textlink="">
      <xdr:nvSpPr>
        <xdr:cNvPr id="2206" name="OpenSolver6">
          <a:extLst>
            <a:ext uri="{FF2B5EF4-FFF2-40B4-BE49-F238E27FC236}">
              <a16:creationId xmlns:a16="http://schemas.microsoft.com/office/drawing/2014/main" id="{E5B2C5CF-9E2C-4D19-AADB-86FF36D854B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29</xdr:row>
      <xdr:rowOff>15240</xdr:rowOff>
    </xdr:from>
    <xdr:to>
      <xdr:col>5</xdr:col>
      <xdr:colOff>69910</xdr:colOff>
      <xdr:row>29</xdr:row>
      <xdr:rowOff>129540</xdr:rowOff>
    </xdr:to>
    <xdr:sp macro="" textlink="">
      <xdr:nvSpPr>
        <xdr:cNvPr id="2207" name="OpenSolver6">
          <a:extLst>
            <a:ext uri="{FF2B5EF4-FFF2-40B4-BE49-F238E27FC236}">
              <a16:creationId xmlns:a16="http://schemas.microsoft.com/office/drawing/2014/main" id="{9BEECF1C-B1CF-4A40-98E7-711B9DD3EC0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30</xdr:row>
      <xdr:rowOff>15240</xdr:rowOff>
    </xdr:from>
    <xdr:to>
      <xdr:col>5</xdr:col>
      <xdr:colOff>69910</xdr:colOff>
      <xdr:row>30</xdr:row>
      <xdr:rowOff>129540</xdr:rowOff>
    </xdr:to>
    <xdr:sp macro="" textlink="">
      <xdr:nvSpPr>
        <xdr:cNvPr id="2208" name="OpenSolver6">
          <a:extLst>
            <a:ext uri="{FF2B5EF4-FFF2-40B4-BE49-F238E27FC236}">
              <a16:creationId xmlns:a16="http://schemas.microsoft.com/office/drawing/2014/main" id="{B6D93BCA-8DCF-48F9-971E-48EA34EBA8D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31</xdr:row>
      <xdr:rowOff>15240</xdr:rowOff>
    </xdr:from>
    <xdr:to>
      <xdr:col>5</xdr:col>
      <xdr:colOff>69910</xdr:colOff>
      <xdr:row>31</xdr:row>
      <xdr:rowOff>129540</xdr:rowOff>
    </xdr:to>
    <xdr:sp macro="" textlink="">
      <xdr:nvSpPr>
        <xdr:cNvPr id="2209" name="OpenSolver6">
          <a:extLst>
            <a:ext uri="{FF2B5EF4-FFF2-40B4-BE49-F238E27FC236}">
              <a16:creationId xmlns:a16="http://schemas.microsoft.com/office/drawing/2014/main" id="{2BC13116-3362-41F2-9E49-423B90FF585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32</xdr:row>
      <xdr:rowOff>15240</xdr:rowOff>
    </xdr:from>
    <xdr:to>
      <xdr:col>5</xdr:col>
      <xdr:colOff>69910</xdr:colOff>
      <xdr:row>32</xdr:row>
      <xdr:rowOff>129540</xdr:rowOff>
    </xdr:to>
    <xdr:sp macro="" textlink="">
      <xdr:nvSpPr>
        <xdr:cNvPr id="2210" name="OpenSolver6">
          <a:extLst>
            <a:ext uri="{FF2B5EF4-FFF2-40B4-BE49-F238E27FC236}">
              <a16:creationId xmlns:a16="http://schemas.microsoft.com/office/drawing/2014/main" id="{3AFEAFA5-ACDB-4A21-A2CE-DE0216D2CED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33</xdr:row>
      <xdr:rowOff>15240</xdr:rowOff>
    </xdr:from>
    <xdr:to>
      <xdr:col>5</xdr:col>
      <xdr:colOff>69910</xdr:colOff>
      <xdr:row>33</xdr:row>
      <xdr:rowOff>129540</xdr:rowOff>
    </xdr:to>
    <xdr:sp macro="" textlink="">
      <xdr:nvSpPr>
        <xdr:cNvPr id="2211" name="OpenSolver6">
          <a:extLst>
            <a:ext uri="{FF2B5EF4-FFF2-40B4-BE49-F238E27FC236}">
              <a16:creationId xmlns:a16="http://schemas.microsoft.com/office/drawing/2014/main" id="{2C9DBC3B-20B4-47DF-94A9-360D3FECCC5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34</xdr:row>
      <xdr:rowOff>15240</xdr:rowOff>
    </xdr:from>
    <xdr:to>
      <xdr:col>5</xdr:col>
      <xdr:colOff>69910</xdr:colOff>
      <xdr:row>34</xdr:row>
      <xdr:rowOff>129540</xdr:rowOff>
    </xdr:to>
    <xdr:sp macro="" textlink="">
      <xdr:nvSpPr>
        <xdr:cNvPr id="2212" name="OpenSolver6">
          <a:extLst>
            <a:ext uri="{FF2B5EF4-FFF2-40B4-BE49-F238E27FC236}">
              <a16:creationId xmlns:a16="http://schemas.microsoft.com/office/drawing/2014/main" id="{581318BF-6DA5-4298-B612-84E1F701A6D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35</xdr:row>
      <xdr:rowOff>15240</xdr:rowOff>
    </xdr:from>
    <xdr:to>
      <xdr:col>5</xdr:col>
      <xdr:colOff>69910</xdr:colOff>
      <xdr:row>35</xdr:row>
      <xdr:rowOff>129540</xdr:rowOff>
    </xdr:to>
    <xdr:sp macro="" textlink="">
      <xdr:nvSpPr>
        <xdr:cNvPr id="2213" name="OpenSolver6">
          <a:extLst>
            <a:ext uri="{FF2B5EF4-FFF2-40B4-BE49-F238E27FC236}">
              <a16:creationId xmlns:a16="http://schemas.microsoft.com/office/drawing/2014/main" id="{BD3538C1-2FA4-45E4-928F-3D2A7F48F75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36</xdr:row>
      <xdr:rowOff>15240</xdr:rowOff>
    </xdr:from>
    <xdr:to>
      <xdr:col>5</xdr:col>
      <xdr:colOff>69910</xdr:colOff>
      <xdr:row>36</xdr:row>
      <xdr:rowOff>129540</xdr:rowOff>
    </xdr:to>
    <xdr:sp macro="" textlink="">
      <xdr:nvSpPr>
        <xdr:cNvPr id="2214" name="OpenSolver6">
          <a:extLst>
            <a:ext uri="{FF2B5EF4-FFF2-40B4-BE49-F238E27FC236}">
              <a16:creationId xmlns:a16="http://schemas.microsoft.com/office/drawing/2014/main" id="{D4C044ED-1700-40ED-8C00-B31B5736979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37</xdr:row>
      <xdr:rowOff>15240</xdr:rowOff>
    </xdr:from>
    <xdr:to>
      <xdr:col>5</xdr:col>
      <xdr:colOff>69910</xdr:colOff>
      <xdr:row>37</xdr:row>
      <xdr:rowOff>129540</xdr:rowOff>
    </xdr:to>
    <xdr:sp macro="" textlink="">
      <xdr:nvSpPr>
        <xdr:cNvPr id="2215" name="OpenSolver6">
          <a:extLst>
            <a:ext uri="{FF2B5EF4-FFF2-40B4-BE49-F238E27FC236}">
              <a16:creationId xmlns:a16="http://schemas.microsoft.com/office/drawing/2014/main" id="{F2A864D7-6C00-4556-BDF1-F42DD04F23C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38</xdr:row>
      <xdr:rowOff>15240</xdr:rowOff>
    </xdr:from>
    <xdr:to>
      <xdr:col>5</xdr:col>
      <xdr:colOff>69910</xdr:colOff>
      <xdr:row>38</xdr:row>
      <xdr:rowOff>129540</xdr:rowOff>
    </xdr:to>
    <xdr:sp macro="" textlink="">
      <xdr:nvSpPr>
        <xdr:cNvPr id="2216" name="OpenSolver6">
          <a:extLst>
            <a:ext uri="{FF2B5EF4-FFF2-40B4-BE49-F238E27FC236}">
              <a16:creationId xmlns:a16="http://schemas.microsoft.com/office/drawing/2014/main" id="{E458F004-70F2-49B1-8AD4-2B234527C77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39</xdr:row>
      <xdr:rowOff>15240</xdr:rowOff>
    </xdr:from>
    <xdr:to>
      <xdr:col>5</xdr:col>
      <xdr:colOff>69910</xdr:colOff>
      <xdr:row>39</xdr:row>
      <xdr:rowOff>129540</xdr:rowOff>
    </xdr:to>
    <xdr:sp macro="" textlink="">
      <xdr:nvSpPr>
        <xdr:cNvPr id="2217" name="OpenSolver6">
          <a:extLst>
            <a:ext uri="{FF2B5EF4-FFF2-40B4-BE49-F238E27FC236}">
              <a16:creationId xmlns:a16="http://schemas.microsoft.com/office/drawing/2014/main" id="{68358162-8524-4BF6-951E-DC40C2FD94F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40</xdr:row>
      <xdr:rowOff>15240</xdr:rowOff>
    </xdr:from>
    <xdr:to>
      <xdr:col>5</xdr:col>
      <xdr:colOff>69910</xdr:colOff>
      <xdr:row>40</xdr:row>
      <xdr:rowOff>129540</xdr:rowOff>
    </xdr:to>
    <xdr:sp macro="" textlink="">
      <xdr:nvSpPr>
        <xdr:cNvPr id="2218" name="OpenSolver6">
          <a:extLst>
            <a:ext uri="{FF2B5EF4-FFF2-40B4-BE49-F238E27FC236}">
              <a16:creationId xmlns:a16="http://schemas.microsoft.com/office/drawing/2014/main" id="{8724DA74-1425-49CD-B91D-3B0AF3727F4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41</xdr:row>
      <xdr:rowOff>15240</xdr:rowOff>
    </xdr:from>
    <xdr:to>
      <xdr:col>5</xdr:col>
      <xdr:colOff>69910</xdr:colOff>
      <xdr:row>41</xdr:row>
      <xdr:rowOff>129540</xdr:rowOff>
    </xdr:to>
    <xdr:sp macro="" textlink="">
      <xdr:nvSpPr>
        <xdr:cNvPr id="2219" name="OpenSolver6">
          <a:extLst>
            <a:ext uri="{FF2B5EF4-FFF2-40B4-BE49-F238E27FC236}">
              <a16:creationId xmlns:a16="http://schemas.microsoft.com/office/drawing/2014/main" id="{4C84C310-238D-4966-81A4-14873852F58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42</xdr:row>
      <xdr:rowOff>15240</xdr:rowOff>
    </xdr:from>
    <xdr:to>
      <xdr:col>5</xdr:col>
      <xdr:colOff>69910</xdr:colOff>
      <xdr:row>42</xdr:row>
      <xdr:rowOff>129540</xdr:rowOff>
    </xdr:to>
    <xdr:sp macro="" textlink="">
      <xdr:nvSpPr>
        <xdr:cNvPr id="2220" name="OpenSolver6">
          <a:extLst>
            <a:ext uri="{FF2B5EF4-FFF2-40B4-BE49-F238E27FC236}">
              <a16:creationId xmlns:a16="http://schemas.microsoft.com/office/drawing/2014/main" id="{ADA078E4-CBF9-4487-B781-02228537F8D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43</xdr:row>
      <xdr:rowOff>15240</xdr:rowOff>
    </xdr:from>
    <xdr:to>
      <xdr:col>5</xdr:col>
      <xdr:colOff>69910</xdr:colOff>
      <xdr:row>43</xdr:row>
      <xdr:rowOff>129540</xdr:rowOff>
    </xdr:to>
    <xdr:sp macro="" textlink="">
      <xdr:nvSpPr>
        <xdr:cNvPr id="2221" name="OpenSolver6">
          <a:extLst>
            <a:ext uri="{FF2B5EF4-FFF2-40B4-BE49-F238E27FC236}">
              <a16:creationId xmlns:a16="http://schemas.microsoft.com/office/drawing/2014/main" id="{3B09A607-E9C1-49AE-965F-D2DEBA62718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44</xdr:row>
      <xdr:rowOff>15240</xdr:rowOff>
    </xdr:from>
    <xdr:to>
      <xdr:col>5</xdr:col>
      <xdr:colOff>69910</xdr:colOff>
      <xdr:row>44</xdr:row>
      <xdr:rowOff>129540</xdr:rowOff>
    </xdr:to>
    <xdr:sp macro="" textlink="">
      <xdr:nvSpPr>
        <xdr:cNvPr id="2222" name="OpenSolver6">
          <a:extLst>
            <a:ext uri="{FF2B5EF4-FFF2-40B4-BE49-F238E27FC236}">
              <a16:creationId xmlns:a16="http://schemas.microsoft.com/office/drawing/2014/main" id="{1D282F01-8BEC-4618-8B4A-4F062344161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45</xdr:row>
      <xdr:rowOff>15240</xdr:rowOff>
    </xdr:from>
    <xdr:to>
      <xdr:col>5</xdr:col>
      <xdr:colOff>69910</xdr:colOff>
      <xdr:row>45</xdr:row>
      <xdr:rowOff>129540</xdr:rowOff>
    </xdr:to>
    <xdr:sp macro="" textlink="">
      <xdr:nvSpPr>
        <xdr:cNvPr id="2223" name="OpenSolver6">
          <a:extLst>
            <a:ext uri="{FF2B5EF4-FFF2-40B4-BE49-F238E27FC236}">
              <a16:creationId xmlns:a16="http://schemas.microsoft.com/office/drawing/2014/main" id="{A5A3A4BE-3AB9-4F69-94CA-B3C97D7B58A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46</xdr:row>
      <xdr:rowOff>15240</xdr:rowOff>
    </xdr:from>
    <xdr:to>
      <xdr:col>5</xdr:col>
      <xdr:colOff>69910</xdr:colOff>
      <xdr:row>46</xdr:row>
      <xdr:rowOff>129540</xdr:rowOff>
    </xdr:to>
    <xdr:sp macro="" textlink="">
      <xdr:nvSpPr>
        <xdr:cNvPr id="2224" name="OpenSolver6">
          <a:extLst>
            <a:ext uri="{FF2B5EF4-FFF2-40B4-BE49-F238E27FC236}">
              <a16:creationId xmlns:a16="http://schemas.microsoft.com/office/drawing/2014/main" id="{0940AAFF-9745-4A06-8432-02B3569E513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47</xdr:row>
      <xdr:rowOff>15240</xdr:rowOff>
    </xdr:from>
    <xdr:to>
      <xdr:col>5</xdr:col>
      <xdr:colOff>69910</xdr:colOff>
      <xdr:row>47</xdr:row>
      <xdr:rowOff>129540</xdr:rowOff>
    </xdr:to>
    <xdr:sp macro="" textlink="">
      <xdr:nvSpPr>
        <xdr:cNvPr id="2225" name="OpenSolver6">
          <a:extLst>
            <a:ext uri="{FF2B5EF4-FFF2-40B4-BE49-F238E27FC236}">
              <a16:creationId xmlns:a16="http://schemas.microsoft.com/office/drawing/2014/main" id="{F6E75BBB-B99D-45CF-BC3A-2C3DF483F97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48</xdr:row>
      <xdr:rowOff>15240</xdr:rowOff>
    </xdr:from>
    <xdr:to>
      <xdr:col>5</xdr:col>
      <xdr:colOff>69910</xdr:colOff>
      <xdr:row>48</xdr:row>
      <xdr:rowOff>129540</xdr:rowOff>
    </xdr:to>
    <xdr:sp macro="" textlink="">
      <xdr:nvSpPr>
        <xdr:cNvPr id="2226" name="OpenSolver6">
          <a:extLst>
            <a:ext uri="{FF2B5EF4-FFF2-40B4-BE49-F238E27FC236}">
              <a16:creationId xmlns:a16="http://schemas.microsoft.com/office/drawing/2014/main" id="{CCA3369C-180B-4FAD-8733-6F03087D573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49</xdr:row>
      <xdr:rowOff>15240</xdr:rowOff>
    </xdr:from>
    <xdr:to>
      <xdr:col>5</xdr:col>
      <xdr:colOff>69910</xdr:colOff>
      <xdr:row>49</xdr:row>
      <xdr:rowOff>129540</xdr:rowOff>
    </xdr:to>
    <xdr:sp macro="" textlink="">
      <xdr:nvSpPr>
        <xdr:cNvPr id="2227" name="OpenSolver6">
          <a:extLst>
            <a:ext uri="{FF2B5EF4-FFF2-40B4-BE49-F238E27FC236}">
              <a16:creationId xmlns:a16="http://schemas.microsoft.com/office/drawing/2014/main" id="{A7806D02-8DD4-47B1-9E61-1D4ACF728D2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50</xdr:row>
      <xdr:rowOff>15240</xdr:rowOff>
    </xdr:from>
    <xdr:to>
      <xdr:col>5</xdr:col>
      <xdr:colOff>69910</xdr:colOff>
      <xdr:row>50</xdr:row>
      <xdr:rowOff>129540</xdr:rowOff>
    </xdr:to>
    <xdr:sp macro="" textlink="">
      <xdr:nvSpPr>
        <xdr:cNvPr id="2228" name="OpenSolver6">
          <a:extLst>
            <a:ext uri="{FF2B5EF4-FFF2-40B4-BE49-F238E27FC236}">
              <a16:creationId xmlns:a16="http://schemas.microsoft.com/office/drawing/2014/main" id="{581DFBA9-461F-48D3-AC89-E22E78EF7AB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51</xdr:row>
      <xdr:rowOff>15240</xdr:rowOff>
    </xdr:from>
    <xdr:to>
      <xdr:col>5</xdr:col>
      <xdr:colOff>69910</xdr:colOff>
      <xdr:row>51</xdr:row>
      <xdr:rowOff>129540</xdr:rowOff>
    </xdr:to>
    <xdr:sp macro="" textlink="">
      <xdr:nvSpPr>
        <xdr:cNvPr id="2229" name="OpenSolver6">
          <a:extLst>
            <a:ext uri="{FF2B5EF4-FFF2-40B4-BE49-F238E27FC236}">
              <a16:creationId xmlns:a16="http://schemas.microsoft.com/office/drawing/2014/main" id="{052588C6-60DA-4201-BBC1-18A34EDABD1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52</xdr:row>
      <xdr:rowOff>15240</xdr:rowOff>
    </xdr:from>
    <xdr:to>
      <xdr:col>5</xdr:col>
      <xdr:colOff>69910</xdr:colOff>
      <xdr:row>52</xdr:row>
      <xdr:rowOff>129540</xdr:rowOff>
    </xdr:to>
    <xdr:sp macro="" textlink="">
      <xdr:nvSpPr>
        <xdr:cNvPr id="2230" name="OpenSolver6">
          <a:extLst>
            <a:ext uri="{FF2B5EF4-FFF2-40B4-BE49-F238E27FC236}">
              <a16:creationId xmlns:a16="http://schemas.microsoft.com/office/drawing/2014/main" id="{4735E211-851F-4EE7-B5E1-F7E2D87C3DA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53</xdr:row>
      <xdr:rowOff>15240</xdr:rowOff>
    </xdr:from>
    <xdr:to>
      <xdr:col>5</xdr:col>
      <xdr:colOff>69910</xdr:colOff>
      <xdr:row>53</xdr:row>
      <xdr:rowOff>129540</xdr:rowOff>
    </xdr:to>
    <xdr:sp macro="" textlink="">
      <xdr:nvSpPr>
        <xdr:cNvPr id="2231" name="OpenSolver6">
          <a:extLst>
            <a:ext uri="{FF2B5EF4-FFF2-40B4-BE49-F238E27FC236}">
              <a16:creationId xmlns:a16="http://schemas.microsoft.com/office/drawing/2014/main" id="{E77FA72D-4D61-4CE9-92BF-BE0DBCA3E9B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54</xdr:row>
      <xdr:rowOff>15240</xdr:rowOff>
    </xdr:from>
    <xdr:to>
      <xdr:col>5</xdr:col>
      <xdr:colOff>69910</xdr:colOff>
      <xdr:row>54</xdr:row>
      <xdr:rowOff>129540</xdr:rowOff>
    </xdr:to>
    <xdr:sp macro="" textlink="">
      <xdr:nvSpPr>
        <xdr:cNvPr id="2232" name="OpenSolver6">
          <a:extLst>
            <a:ext uri="{FF2B5EF4-FFF2-40B4-BE49-F238E27FC236}">
              <a16:creationId xmlns:a16="http://schemas.microsoft.com/office/drawing/2014/main" id="{AD68B6A4-0F91-4987-B459-B06AF2190F9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55</xdr:row>
      <xdr:rowOff>15240</xdr:rowOff>
    </xdr:from>
    <xdr:to>
      <xdr:col>5</xdr:col>
      <xdr:colOff>69910</xdr:colOff>
      <xdr:row>55</xdr:row>
      <xdr:rowOff>129540</xdr:rowOff>
    </xdr:to>
    <xdr:sp macro="" textlink="">
      <xdr:nvSpPr>
        <xdr:cNvPr id="2233" name="OpenSolver6">
          <a:extLst>
            <a:ext uri="{FF2B5EF4-FFF2-40B4-BE49-F238E27FC236}">
              <a16:creationId xmlns:a16="http://schemas.microsoft.com/office/drawing/2014/main" id="{8ECFBE8B-E48A-434E-BB13-A6961F0C4C8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56</xdr:row>
      <xdr:rowOff>15240</xdr:rowOff>
    </xdr:from>
    <xdr:to>
      <xdr:col>5</xdr:col>
      <xdr:colOff>69910</xdr:colOff>
      <xdr:row>56</xdr:row>
      <xdr:rowOff>129540</xdr:rowOff>
    </xdr:to>
    <xdr:sp macro="" textlink="">
      <xdr:nvSpPr>
        <xdr:cNvPr id="2234" name="OpenSolver6">
          <a:extLst>
            <a:ext uri="{FF2B5EF4-FFF2-40B4-BE49-F238E27FC236}">
              <a16:creationId xmlns:a16="http://schemas.microsoft.com/office/drawing/2014/main" id="{B028CB90-F740-4153-AE58-5B11D2F1EDE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57</xdr:row>
      <xdr:rowOff>15240</xdr:rowOff>
    </xdr:from>
    <xdr:to>
      <xdr:col>5</xdr:col>
      <xdr:colOff>69910</xdr:colOff>
      <xdr:row>57</xdr:row>
      <xdr:rowOff>129540</xdr:rowOff>
    </xdr:to>
    <xdr:sp macro="" textlink="">
      <xdr:nvSpPr>
        <xdr:cNvPr id="2235" name="OpenSolver6">
          <a:extLst>
            <a:ext uri="{FF2B5EF4-FFF2-40B4-BE49-F238E27FC236}">
              <a16:creationId xmlns:a16="http://schemas.microsoft.com/office/drawing/2014/main" id="{E0E737F2-BC3B-4359-9AF8-8966BF83208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58</xdr:row>
      <xdr:rowOff>15240</xdr:rowOff>
    </xdr:from>
    <xdr:to>
      <xdr:col>5</xdr:col>
      <xdr:colOff>69910</xdr:colOff>
      <xdr:row>58</xdr:row>
      <xdr:rowOff>129540</xdr:rowOff>
    </xdr:to>
    <xdr:sp macro="" textlink="">
      <xdr:nvSpPr>
        <xdr:cNvPr id="2236" name="OpenSolver6">
          <a:extLst>
            <a:ext uri="{FF2B5EF4-FFF2-40B4-BE49-F238E27FC236}">
              <a16:creationId xmlns:a16="http://schemas.microsoft.com/office/drawing/2014/main" id="{1FD85C29-3ACB-4D03-A440-F3F2245FF65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59</xdr:row>
      <xdr:rowOff>15240</xdr:rowOff>
    </xdr:from>
    <xdr:to>
      <xdr:col>5</xdr:col>
      <xdr:colOff>69910</xdr:colOff>
      <xdr:row>59</xdr:row>
      <xdr:rowOff>129540</xdr:rowOff>
    </xdr:to>
    <xdr:sp macro="" textlink="">
      <xdr:nvSpPr>
        <xdr:cNvPr id="2237" name="OpenSolver6">
          <a:extLst>
            <a:ext uri="{FF2B5EF4-FFF2-40B4-BE49-F238E27FC236}">
              <a16:creationId xmlns:a16="http://schemas.microsoft.com/office/drawing/2014/main" id="{3EEF6C69-AF1F-4517-8246-1A85DFF8DA4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60</xdr:row>
      <xdr:rowOff>15240</xdr:rowOff>
    </xdr:from>
    <xdr:to>
      <xdr:col>5</xdr:col>
      <xdr:colOff>69910</xdr:colOff>
      <xdr:row>60</xdr:row>
      <xdr:rowOff>129540</xdr:rowOff>
    </xdr:to>
    <xdr:sp macro="" textlink="">
      <xdr:nvSpPr>
        <xdr:cNvPr id="2238" name="OpenSolver6">
          <a:extLst>
            <a:ext uri="{FF2B5EF4-FFF2-40B4-BE49-F238E27FC236}">
              <a16:creationId xmlns:a16="http://schemas.microsoft.com/office/drawing/2014/main" id="{E37B84B0-AEFA-4F32-A0F3-0098859F8C6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61</xdr:row>
      <xdr:rowOff>15240</xdr:rowOff>
    </xdr:from>
    <xdr:to>
      <xdr:col>5</xdr:col>
      <xdr:colOff>69910</xdr:colOff>
      <xdr:row>61</xdr:row>
      <xdr:rowOff>129540</xdr:rowOff>
    </xdr:to>
    <xdr:sp macro="" textlink="">
      <xdr:nvSpPr>
        <xdr:cNvPr id="2239" name="OpenSolver6">
          <a:extLst>
            <a:ext uri="{FF2B5EF4-FFF2-40B4-BE49-F238E27FC236}">
              <a16:creationId xmlns:a16="http://schemas.microsoft.com/office/drawing/2014/main" id="{3C8F164D-1FE5-4B61-ABB6-7DFEA786724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62</xdr:row>
      <xdr:rowOff>15240</xdr:rowOff>
    </xdr:from>
    <xdr:to>
      <xdr:col>5</xdr:col>
      <xdr:colOff>69910</xdr:colOff>
      <xdr:row>62</xdr:row>
      <xdr:rowOff>129540</xdr:rowOff>
    </xdr:to>
    <xdr:sp macro="" textlink="">
      <xdr:nvSpPr>
        <xdr:cNvPr id="2240" name="OpenSolver6">
          <a:extLst>
            <a:ext uri="{FF2B5EF4-FFF2-40B4-BE49-F238E27FC236}">
              <a16:creationId xmlns:a16="http://schemas.microsoft.com/office/drawing/2014/main" id="{A5611DA3-88C3-47E6-AF9E-C5D1CEF814A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63</xdr:row>
      <xdr:rowOff>15240</xdr:rowOff>
    </xdr:from>
    <xdr:to>
      <xdr:col>5</xdr:col>
      <xdr:colOff>69910</xdr:colOff>
      <xdr:row>63</xdr:row>
      <xdr:rowOff>129540</xdr:rowOff>
    </xdr:to>
    <xdr:sp macro="" textlink="">
      <xdr:nvSpPr>
        <xdr:cNvPr id="2241" name="OpenSolver6">
          <a:extLst>
            <a:ext uri="{FF2B5EF4-FFF2-40B4-BE49-F238E27FC236}">
              <a16:creationId xmlns:a16="http://schemas.microsoft.com/office/drawing/2014/main" id="{C5F6A5CF-B513-463F-8AED-98207FC6DBF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64</xdr:row>
      <xdr:rowOff>15240</xdr:rowOff>
    </xdr:from>
    <xdr:to>
      <xdr:col>5</xdr:col>
      <xdr:colOff>69910</xdr:colOff>
      <xdr:row>64</xdr:row>
      <xdr:rowOff>129540</xdr:rowOff>
    </xdr:to>
    <xdr:sp macro="" textlink="">
      <xdr:nvSpPr>
        <xdr:cNvPr id="2242" name="OpenSolver6">
          <a:extLst>
            <a:ext uri="{FF2B5EF4-FFF2-40B4-BE49-F238E27FC236}">
              <a16:creationId xmlns:a16="http://schemas.microsoft.com/office/drawing/2014/main" id="{7D0E9DE0-5F63-4A5C-8371-86A19C37854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65</xdr:row>
      <xdr:rowOff>15240</xdr:rowOff>
    </xdr:from>
    <xdr:to>
      <xdr:col>5</xdr:col>
      <xdr:colOff>69910</xdr:colOff>
      <xdr:row>65</xdr:row>
      <xdr:rowOff>129540</xdr:rowOff>
    </xdr:to>
    <xdr:sp macro="" textlink="">
      <xdr:nvSpPr>
        <xdr:cNvPr id="2243" name="OpenSolver6">
          <a:extLst>
            <a:ext uri="{FF2B5EF4-FFF2-40B4-BE49-F238E27FC236}">
              <a16:creationId xmlns:a16="http://schemas.microsoft.com/office/drawing/2014/main" id="{7DEAF5AD-DCE3-4B0B-A8F5-F4E2C52025B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66</xdr:row>
      <xdr:rowOff>15240</xdr:rowOff>
    </xdr:from>
    <xdr:to>
      <xdr:col>5</xdr:col>
      <xdr:colOff>69910</xdr:colOff>
      <xdr:row>66</xdr:row>
      <xdr:rowOff>129540</xdr:rowOff>
    </xdr:to>
    <xdr:sp macro="" textlink="">
      <xdr:nvSpPr>
        <xdr:cNvPr id="2244" name="OpenSolver6">
          <a:extLst>
            <a:ext uri="{FF2B5EF4-FFF2-40B4-BE49-F238E27FC236}">
              <a16:creationId xmlns:a16="http://schemas.microsoft.com/office/drawing/2014/main" id="{1FA84B21-1E65-4BB1-86C2-BBBFCA7A645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67</xdr:row>
      <xdr:rowOff>15240</xdr:rowOff>
    </xdr:from>
    <xdr:to>
      <xdr:col>5</xdr:col>
      <xdr:colOff>69910</xdr:colOff>
      <xdr:row>67</xdr:row>
      <xdr:rowOff>129540</xdr:rowOff>
    </xdr:to>
    <xdr:sp macro="" textlink="">
      <xdr:nvSpPr>
        <xdr:cNvPr id="2245" name="OpenSolver6">
          <a:extLst>
            <a:ext uri="{FF2B5EF4-FFF2-40B4-BE49-F238E27FC236}">
              <a16:creationId xmlns:a16="http://schemas.microsoft.com/office/drawing/2014/main" id="{BF88B7E5-4F8A-4F2A-8860-D1E96B859A0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68</xdr:row>
      <xdr:rowOff>15240</xdr:rowOff>
    </xdr:from>
    <xdr:to>
      <xdr:col>5</xdr:col>
      <xdr:colOff>69910</xdr:colOff>
      <xdr:row>68</xdr:row>
      <xdr:rowOff>129540</xdr:rowOff>
    </xdr:to>
    <xdr:sp macro="" textlink="">
      <xdr:nvSpPr>
        <xdr:cNvPr id="2246" name="OpenSolver6">
          <a:extLst>
            <a:ext uri="{FF2B5EF4-FFF2-40B4-BE49-F238E27FC236}">
              <a16:creationId xmlns:a16="http://schemas.microsoft.com/office/drawing/2014/main" id="{EF213E79-0B14-45B7-902D-05006E46CFF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69</xdr:row>
      <xdr:rowOff>15240</xdr:rowOff>
    </xdr:from>
    <xdr:to>
      <xdr:col>5</xdr:col>
      <xdr:colOff>69910</xdr:colOff>
      <xdr:row>69</xdr:row>
      <xdr:rowOff>129540</xdr:rowOff>
    </xdr:to>
    <xdr:sp macro="" textlink="">
      <xdr:nvSpPr>
        <xdr:cNvPr id="2247" name="OpenSolver6">
          <a:extLst>
            <a:ext uri="{FF2B5EF4-FFF2-40B4-BE49-F238E27FC236}">
              <a16:creationId xmlns:a16="http://schemas.microsoft.com/office/drawing/2014/main" id="{B7D746B7-E44E-44E7-BDAA-B3D459FB001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70</xdr:row>
      <xdr:rowOff>15240</xdr:rowOff>
    </xdr:from>
    <xdr:to>
      <xdr:col>5</xdr:col>
      <xdr:colOff>69910</xdr:colOff>
      <xdr:row>70</xdr:row>
      <xdr:rowOff>129540</xdr:rowOff>
    </xdr:to>
    <xdr:sp macro="" textlink="">
      <xdr:nvSpPr>
        <xdr:cNvPr id="2248" name="OpenSolver6">
          <a:extLst>
            <a:ext uri="{FF2B5EF4-FFF2-40B4-BE49-F238E27FC236}">
              <a16:creationId xmlns:a16="http://schemas.microsoft.com/office/drawing/2014/main" id="{49B9F1BA-149A-494F-B5AE-1DDC5C2487B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71</xdr:row>
      <xdr:rowOff>15240</xdr:rowOff>
    </xdr:from>
    <xdr:to>
      <xdr:col>5</xdr:col>
      <xdr:colOff>69910</xdr:colOff>
      <xdr:row>71</xdr:row>
      <xdr:rowOff>129540</xdr:rowOff>
    </xdr:to>
    <xdr:sp macro="" textlink="">
      <xdr:nvSpPr>
        <xdr:cNvPr id="2249" name="OpenSolver6">
          <a:extLst>
            <a:ext uri="{FF2B5EF4-FFF2-40B4-BE49-F238E27FC236}">
              <a16:creationId xmlns:a16="http://schemas.microsoft.com/office/drawing/2014/main" id="{2A7792F3-E048-4FFC-BA51-7848980B12B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72</xdr:row>
      <xdr:rowOff>15240</xdr:rowOff>
    </xdr:from>
    <xdr:to>
      <xdr:col>5</xdr:col>
      <xdr:colOff>69910</xdr:colOff>
      <xdr:row>72</xdr:row>
      <xdr:rowOff>129540</xdr:rowOff>
    </xdr:to>
    <xdr:sp macro="" textlink="">
      <xdr:nvSpPr>
        <xdr:cNvPr id="2250" name="OpenSolver6">
          <a:extLst>
            <a:ext uri="{FF2B5EF4-FFF2-40B4-BE49-F238E27FC236}">
              <a16:creationId xmlns:a16="http://schemas.microsoft.com/office/drawing/2014/main" id="{14D95612-80F7-475D-8014-7A3F7F63B79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73</xdr:row>
      <xdr:rowOff>15240</xdr:rowOff>
    </xdr:from>
    <xdr:to>
      <xdr:col>5</xdr:col>
      <xdr:colOff>69910</xdr:colOff>
      <xdr:row>73</xdr:row>
      <xdr:rowOff>129540</xdr:rowOff>
    </xdr:to>
    <xdr:sp macro="" textlink="">
      <xdr:nvSpPr>
        <xdr:cNvPr id="2251" name="OpenSolver6">
          <a:extLst>
            <a:ext uri="{FF2B5EF4-FFF2-40B4-BE49-F238E27FC236}">
              <a16:creationId xmlns:a16="http://schemas.microsoft.com/office/drawing/2014/main" id="{25D45C53-AF24-4F3F-B328-7C4280B3C1B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74</xdr:row>
      <xdr:rowOff>15240</xdr:rowOff>
    </xdr:from>
    <xdr:to>
      <xdr:col>5</xdr:col>
      <xdr:colOff>69910</xdr:colOff>
      <xdr:row>74</xdr:row>
      <xdr:rowOff>129540</xdr:rowOff>
    </xdr:to>
    <xdr:sp macro="" textlink="">
      <xdr:nvSpPr>
        <xdr:cNvPr id="2252" name="OpenSolver6">
          <a:extLst>
            <a:ext uri="{FF2B5EF4-FFF2-40B4-BE49-F238E27FC236}">
              <a16:creationId xmlns:a16="http://schemas.microsoft.com/office/drawing/2014/main" id="{471978E6-C5DA-4C30-AD28-D23296F781B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75</xdr:row>
      <xdr:rowOff>15240</xdr:rowOff>
    </xdr:from>
    <xdr:to>
      <xdr:col>5</xdr:col>
      <xdr:colOff>69910</xdr:colOff>
      <xdr:row>75</xdr:row>
      <xdr:rowOff>129540</xdr:rowOff>
    </xdr:to>
    <xdr:sp macro="" textlink="">
      <xdr:nvSpPr>
        <xdr:cNvPr id="2253" name="OpenSolver6">
          <a:extLst>
            <a:ext uri="{FF2B5EF4-FFF2-40B4-BE49-F238E27FC236}">
              <a16:creationId xmlns:a16="http://schemas.microsoft.com/office/drawing/2014/main" id="{0BB9D636-A801-4468-A696-7C829814324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76</xdr:row>
      <xdr:rowOff>15240</xdr:rowOff>
    </xdr:from>
    <xdr:to>
      <xdr:col>5</xdr:col>
      <xdr:colOff>69910</xdr:colOff>
      <xdr:row>76</xdr:row>
      <xdr:rowOff>129540</xdr:rowOff>
    </xdr:to>
    <xdr:sp macro="" textlink="">
      <xdr:nvSpPr>
        <xdr:cNvPr id="2254" name="OpenSolver6">
          <a:extLst>
            <a:ext uri="{FF2B5EF4-FFF2-40B4-BE49-F238E27FC236}">
              <a16:creationId xmlns:a16="http://schemas.microsoft.com/office/drawing/2014/main" id="{D2035ADC-F74F-49FC-B52F-BB040A0E932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77</xdr:row>
      <xdr:rowOff>15240</xdr:rowOff>
    </xdr:from>
    <xdr:to>
      <xdr:col>5</xdr:col>
      <xdr:colOff>69910</xdr:colOff>
      <xdr:row>77</xdr:row>
      <xdr:rowOff>129540</xdr:rowOff>
    </xdr:to>
    <xdr:sp macro="" textlink="">
      <xdr:nvSpPr>
        <xdr:cNvPr id="2255" name="OpenSolver6">
          <a:extLst>
            <a:ext uri="{FF2B5EF4-FFF2-40B4-BE49-F238E27FC236}">
              <a16:creationId xmlns:a16="http://schemas.microsoft.com/office/drawing/2014/main" id="{B7FA7ABB-631D-459E-9165-1EEE26D5D36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78</xdr:row>
      <xdr:rowOff>15240</xdr:rowOff>
    </xdr:from>
    <xdr:to>
      <xdr:col>5</xdr:col>
      <xdr:colOff>69910</xdr:colOff>
      <xdr:row>78</xdr:row>
      <xdr:rowOff>129540</xdr:rowOff>
    </xdr:to>
    <xdr:sp macro="" textlink="">
      <xdr:nvSpPr>
        <xdr:cNvPr id="2256" name="OpenSolver6">
          <a:extLst>
            <a:ext uri="{FF2B5EF4-FFF2-40B4-BE49-F238E27FC236}">
              <a16:creationId xmlns:a16="http://schemas.microsoft.com/office/drawing/2014/main" id="{677608D5-D5A0-47E8-A27E-F19FA942248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79</xdr:row>
      <xdr:rowOff>15240</xdr:rowOff>
    </xdr:from>
    <xdr:to>
      <xdr:col>5</xdr:col>
      <xdr:colOff>69910</xdr:colOff>
      <xdr:row>79</xdr:row>
      <xdr:rowOff>129540</xdr:rowOff>
    </xdr:to>
    <xdr:sp macro="" textlink="">
      <xdr:nvSpPr>
        <xdr:cNvPr id="2257" name="OpenSolver6">
          <a:extLst>
            <a:ext uri="{FF2B5EF4-FFF2-40B4-BE49-F238E27FC236}">
              <a16:creationId xmlns:a16="http://schemas.microsoft.com/office/drawing/2014/main" id="{DC8F3115-4BD3-4B53-8766-C6AF4CB1234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80</xdr:row>
      <xdr:rowOff>15240</xdr:rowOff>
    </xdr:from>
    <xdr:to>
      <xdr:col>5</xdr:col>
      <xdr:colOff>69910</xdr:colOff>
      <xdr:row>80</xdr:row>
      <xdr:rowOff>129540</xdr:rowOff>
    </xdr:to>
    <xdr:sp macro="" textlink="">
      <xdr:nvSpPr>
        <xdr:cNvPr id="2258" name="OpenSolver6">
          <a:extLst>
            <a:ext uri="{FF2B5EF4-FFF2-40B4-BE49-F238E27FC236}">
              <a16:creationId xmlns:a16="http://schemas.microsoft.com/office/drawing/2014/main" id="{B8F4A80F-2A18-4F8D-A713-109D84C414F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81</xdr:row>
      <xdr:rowOff>15240</xdr:rowOff>
    </xdr:from>
    <xdr:to>
      <xdr:col>5</xdr:col>
      <xdr:colOff>69910</xdr:colOff>
      <xdr:row>81</xdr:row>
      <xdr:rowOff>129540</xdr:rowOff>
    </xdr:to>
    <xdr:sp macro="" textlink="">
      <xdr:nvSpPr>
        <xdr:cNvPr id="2259" name="OpenSolver6">
          <a:extLst>
            <a:ext uri="{FF2B5EF4-FFF2-40B4-BE49-F238E27FC236}">
              <a16:creationId xmlns:a16="http://schemas.microsoft.com/office/drawing/2014/main" id="{86106748-80F2-4122-A081-2ADC998A707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82</xdr:row>
      <xdr:rowOff>15240</xdr:rowOff>
    </xdr:from>
    <xdr:to>
      <xdr:col>5</xdr:col>
      <xdr:colOff>69910</xdr:colOff>
      <xdr:row>82</xdr:row>
      <xdr:rowOff>129540</xdr:rowOff>
    </xdr:to>
    <xdr:sp macro="" textlink="">
      <xdr:nvSpPr>
        <xdr:cNvPr id="2260" name="OpenSolver6">
          <a:extLst>
            <a:ext uri="{FF2B5EF4-FFF2-40B4-BE49-F238E27FC236}">
              <a16:creationId xmlns:a16="http://schemas.microsoft.com/office/drawing/2014/main" id="{4090DA2C-0721-4013-B8CE-00097371E8E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83</xdr:row>
      <xdr:rowOff>15240</xdr:rowOff>
    </xdr:from>
    <xdr:to>
      <xdr:col>5</xdr:col>
      <xdr:colOff>69910</xdr:colOff>
      <xdr:row>83</xdr:row>
      <xdr:rowOff>129540</xdr:rowOff>
    </xdr:to>
    <xdr:sp macro="" textlink="">
      <xdr:nvSpPr>
        <xdr:cNvPr id="2261" name="OpenSolver6">
          <a:extLst>
            <a:ext uri="{FF2B5EF4-FFF2-40B4-BE49-F238E27FC236}">
              <a16:creationId xmlns:a16="http://schemas.microsoft.com/office/drawing/2014/main" id="{D1B8E7EA-64F7-47B2-9D3B-AEECD04B099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84</xdr:row>
      <xdr:rowOff>15240</xdr:rowOff>
    </xdr:from>
    <xdr:to>
      <xdr:col>5</xdr:col>
      <xdr:colOff>69910</xdr:colOff>
      <xdr:row>84</xdr:row>
      <xdr:rowOff>129540</xdr:rowOff>
    </xdr:to>
    <xdr:sp macro="" textlink="">
      <xdr:nvSpPr>
        <xdr:cNvPr id="2262" name="OpenSolver6">
          <a:extLst>
            <a:ext uri="{FF2B5EF4-FFF2-40B4-BE49-F238E27FC236}">
              <a16:creationId xmlns:a16="http://schemas.microsoft.com/office/drawing/2014/main" id="{2250DD19-7E44-4865-BA0F-CC9832FB457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85</xdr:row>
      <xdr:rowOff>15240</xdr:rowOff>
    </xdr:from>
    <xdr:to>
      <xdr:col>5</xdr:col>
      <xdr:colOff>69910</xdr:colOff>
      <xdr:row>85</xdr:row>
      <xdr:rowOff>129540</xdr:rowOff>
    </xdr:to>
    <xdr:sp macro="" textlink="">
      <xdr:nvSpPr>
        <xdr:cNvPr id="2263" name="OpenSolver6">
          <a:extLst>
            <a:ext uri="{FF2B5EF4-FFF2-40B4-BE49-F238E27FC236}">
              <a16:creationId xmlns:a16="http://schemas.microsoft.com/office/drawing/2014/main" id="{B804DAF9-13C1-4251-8CB1-243F7541204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86</xdr:row>
      <xdr:rowOff>15240</xdr:rowOff>
    </xdr:from>
    <xdr:to>
      <xdr:col>5</xdr:col>
      <xdr:colOff>69910</xdr:colOff>
      <xdr:row>86</xdr:row>
      <xdr:rowOff>129540</xdr:rowOff>
    </xdr:to>
    <xdr:sp macro="" textlink="">
      <xdr:nvSpPr>
        <xdr:cNvPr id="2264" name="OpenSolver6">
          <a:extLst>
            <a:ext uri="{FF2B5EF4-FFF2-40B4-BE49-F238E27FC236}">
              <a16:creationId xmlns:a16="http://schemas.microsoft.com/office/drawing/2014/main" id="{67C54D79-2DDF-4A5D-9E26-D0ADA77EA9D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87</xdr:row>
      <xdr:rowOff>15240</xdr:rowOff>
    </xdr:from>
    <xdr:to>
      <xdr:col>5</xdr:col>
      <xdr:colOff>69910</xdr:colOff>
      <xdr:row>87</xdr:row>
      <xdr:rowOff>129540</xdr:rowOff>
    </xdr:to>
    <xdr:sp macro="" textlink="">
      <xdr:nvSpPr>
        <xdr:cNvPr id="2265" name="OpenSolver6">
          <a:extLst>
            <a:ext uri="{FF2B5EF4-FFF2-40B4-BE49-F238E27FC236}">
              <a16:creationId xmlns:a16="http://schemas.microsoft.com/office/drawing/2014/main" id="{CA18DFF3-D2CC-4F98-8302-00E32C4DF3D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88</xdr:row>
      <xdr:rowOff>15240</xdr:rowOff>
    </xdr:from>
    <xdr:to>
      <xdr:col>5</xdr:col>
      <xdr:colOff>69910</xdr:colOff>
      <xdr:row>88</xdr:row>
      <xdr:rowOff>129540</xdr:rowOff>
    </xdr:to>
    <xdr:sp macro="" textlink="">
      <xdr:nvSpPr>
        <xdr:cNvPr id="2266" name="OpenSolver6">
          <a:extLst>
            <a:ext uri="{FF2B5EF4-FFF2-40B4-BE49-F238E27FC236}">
              <a16:creationId xmlns:a16="http://schemas.microsoft.com/office/drawing/2014/main" id="{9B2175F9-D0AD-490F-ACE1-713D4BE10D3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89</xdr:row>
      <xdr:rowOff>15240</xdr:rowOff>
    </xdr:from>
    <xdr:to>
      <xdr:col>5</xdr:col>
      <xdr:colOff>69910</xdr:colOff>
      <xdr:row>89</xdr:row>
      <xdr:rowOff>129540</xdr:rowOff>
    </xdr:to>
    <xdr:sp macro="" textlink="">
      <xdr:nvSpPr>
        <xdr:cNvPr id="2267" name="OpenSolver6">
          <a:extLst>
            <a:ext uri="{FF2B5EF4-FFF2-40B4-BE49-F238E27FC236}">
              <a16:creationId xmlns:a16="http://schemas.microsoft.com/office/drawing/2014/main" id="{FC4F0D72-1615-4B3B-9087-EC65E79DCC8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90</xdr:row>
      <xdr:rowOff>15240</xdr:rowOff>
    </xdr:from>
    <xdr:to>
      <xdr:col>5</xdr:col>
      <xdr:colOff>69910</xdr:colOff>
      <xdr:row>90</xdr:row>
      <xdr:rowOff>129540</xdr:rowOff>
    </xdr:to>
    <xdr:sp macro="" textlink="">
      <xdr:nvSpPr>
        <xdr:cNvPr id="2268" name="OpenSolver6">
          <a:extLst>
            <a:ext uri="{FF2B5EF4-FFF2-40B4-BE49-F238E27FC236}">
              <a16:creationId xmlns:a16="http://schemas.microsoft.com/office/drawing/2014/main" id="{DC5FEDF2-A5D9-41DC-8592-3771370F122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91</xdr:row>
      <xdr:rowOff>15240</xdr:rowOff>
    </xdr:from>
    <xdr:to>
      <xdr:col>5</xdr:col>
      <xdr:colOff>69910</xdr:colOff>
      <xdr:row>91</xdr:row>
      <xdr:rowOff>129540</xdr:rowOff>
    </xdr:to>
    <xdr:sp macro="" textlink="">
      <xdr:nvSpPr>
        <xdr:cNvPr id="2269" name="OpenSolver6">
          <a:extLst>
            <a:ext uri="{FF2B5EF4-FFF2-40B4-BE49-F238E27FC236}">
              <a16:creationId xmlns:a16="http://schemas.microsoft.com/office/drawing/2014/main" id="{1920A584-4113-4150-B5A1-D8CDCF8298D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92</xdr:row>
      <xdr:rowOff>15240</xdr:rowOff>
    </xdr:from>
    <xdr:to>
      <xdr:col>5</xdr:col>
      <xdr:colOff>69910</xdr:colOff>
      <xdr:row>92</xdr:row>
      <xdr:rowOff>129540</xdr:rowOff>
    </xdr:to>
    <xdr:sp macro="" textlink="">
      <xdr:nvSpPr>
        <xdr:cNvPr id="2270" name="OpenSolver6">
          <a:extLst>
            <a:ext uri="{FF2B5EF4-FFF2-40B4-BE49-F238E27FC236}">
              <a16:creationId xmlns:a16="http://schemas.microsoft.com/office/drawing/2014/main" id="{6F074A66-D542-4AF6-B3AE-16849A0BF87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93</xdr:row>
      <xdr:rowOff>15240</xdr:rowOff>
    </xdr:from>
    <xdr:to>
      <xdr:col>5</xdr:col>
      <xdr:colOff>69910</xdr:colOff>
      <xdr:row>93</xdr:row>
      <xdr:rowOff>129540</xdr:rowOff>
    </xdr:to>
    <xdr:sp macro="" textlink="">
      <xdr:nvSpPr>
        <xdr:cNvPr id="2271" name="OpenSolver6">
          <a:extLst>
            <a:ext uri="{FF2B5EF4-FFF2-40B4-BE49-F238E27FC236}">
              <a16:creationId xmlns:a16="http://schemas.microsoft.com/office/drawing/2014/main" id="{4CED170D-A232-4F85-A1CD-0B1B11911E9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94</xdr:row>
      <xdr:rowOff>15240</xdr:rowOff>
    </xdr:from>
    <xdr:to>
      <xdr:col>5</xdr:col>
      <xdr:colOff>69910</xdr:colOff>
      <xdr:row>94</xdr:row>
      <xdr:rowOff>129540</xdr:rowOff>
    </xdr:to>
    <xdr:sp macro="" textlink="">
      <xdr:nvSpPr>
        <xdr:cNvPr id="2272" name="OpenSolver6">
          <a:extLst>
            <a:ext uri="{FF2B5EF4-FFF2-40B4-BE49-F238E27FC236}">
              <a16:creationId xmlns:a16="http://schemas.microsoft.com/office/drawing/2014/main" id="{EB5B3784-CE39-436C-B672-0E4B9BFD097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95</xdr:row>
      <xdr:rowOff>15240</xdr:rowOff>
    </xdr:from>
    <xdr:to>
      <xdr:col>5</xdr:col>
      <xdr:colOff>69910</xdr:colOff>
      <xdr:row>95</xdr:row>
      <xdr:rowOff>129540</xdr:rowOff>
    </xdr:to>
    <xdr:sp macro="" textlink="">
      <xdr:nvSpPr>
        <xdr:cNvPr id="2273" name="OpenSolver6">
          <a:extLst>
            <a:ext uri="{FF2B5EF4-FFF2-40B4-BE49-F238E27FC236}">
              <a16:creationId xmlns:a16="http://schemas.microsoft.com/office/drawing/2014/main" id="{E6AE9028-B41B-48EF-84CF-B43E3EEDCB5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96</xdr:row>
      <xdr:rowOff>15240</xdr:rowOff>
    </xdr:from>
    <xdr:to>
      <xdr:col>5</xdr:col>
      <xdr:colOff>69910</xdr:colOff>
      <xdr:row>96</xdr:row>
      <xdr:rowOff>129540</xdr:rowOff>
    </xdr:to>
    <xdr:sp macro="" textlink="">
      <xdr:nvSpPr>
        <xdr:cNvPr id="2274" name="OpenSolver6">
          <a:extLst>
            <a:ext uri="{FF2B5EF4-FFF2-40B4-BE49-F238E27FC236}">
              <a16:creationId xmlns:a16="http://schemas.microsoft.com/office/drawing/2014/main" id="{56F8AD9A-494C-4FC9-B76F-383E5EC6EF6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97</xdr:row>
      <xdr:rowOff>15240</xdr:rowOff>
    </xdr:from>
    <xdr:to>
      <xdr:col>5</xdr:col>
      <xdr:colOff>69910</xdr:colOff>
      <xdr:row>97</xdr:row>
      <xdr:rowOff>129540</xdr:rowOff>
    </xdr:to>
    <xdr:sp macro="" textlink="">
      <xdr:nvSpPr>
        <xdr:cNvPr id="2275" name="OpenSolver6">
          <a:extLst>
            <a:ext uri="{FF2B5EF4-FFF2-40B4-BE49-F238E27FC236}">
              <a16:creationId xmlns:a16="http://schemas.microsoft.com/office/drawing/2014/main" id="{E5DC986C-6B6C-4400-A938-EA10D8D92BC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98</xdr:row>
      <xdr:rowOff>15240</xdr:rowOff>
    </xdr:from>
    <xdr:to>
      <xdr:col>5</xdr:col>
      <xdr:colOff>69910</xdr:colOff>
      <xdr:row>98</xdr:row>
      <xdr:rowOff>129540</xdr:rowOff>
    </xdr:to>
    <xdr:sp macro="" textlink="">
      <xdr:nvSpPr>
        <xdr:cNvPr id="2276" name="OpenSolver6">
          <a:extLst>
            <a:ext uri="{FF2B5EF4-FFF2-40B4-BE49-F238E27FC236}">
              <a16:creationId xmlns:a16="http://schemas.microsoft.com/office/drawing/2014/main" id="{F8850955-2223-429D-8ADC-7469F6A39E9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99</xdr:row>
      <xdr:rowOff>15240</xdr:rowOff>
    </xdr:from>
    <xdr:to>
      <xdr:col>5</xdr:col>
      <xdr:colOff>69910</xdr:colOff>
      <xdr:row>99</xdr:row>
      <xdr:rowOff>129540</xdr:rowOff>
    </xdr:to>
    <xdr:sp macro="" textlink="">
      <xdr:nvSpPr>
        <xdr:cNvPr id="2277" name="OpenSolver6">
          <a:extLst>
            <a:ext uri="{FF2B5EF4-FFF2-40B4-BE49-F238E27FC236}">
              <a16:creationId xmlns:a16="http://schemas.microsoft.com/office/drawing/2014/main" id="{746F5528-17C7-4E95-945E-1C3E79B8A99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100</xdr:row>
      <xdr:rowOff>15240</xdr:rowOff>
    </xdr:from>
    <xdr:to>
      <xdr:col>5</xdr:col>
      <xdr:colOff>69910</xdr:colOff>
      <xdr:row>100</xdr:row>
      <xdr:rowOff>129540</xdr:rowOff>
    </xdr:to>
    <xdr:sp macro="" textlink="">
      <xdr:nvSpPr>
        <xdr:cNvPr id="2278" name="OpenSolver6">
          <a:extLst>
            <a:ext uri="{FF2B5EF4-FFF2-40B4-BE49-F238E27FC236}">
              <a16:creationId xmlns:a16="http://schemas.microsoft.com/office/drawing/2014/main" id="{A4C05E7F-9293-400E-8578-0DBEA10A998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101</xdr:row>
      <xdr:rowOff>15240</xdr:rowOff>
    </xdr:from>
    <xdr:to>
      <xdr:col>5</xdr:col>
      <xdr:colOff>69910</xdr:colOff>
      <xdr:row>101</xdr:row>
      <xdr:rowOff>129540</xdr:rowOff>
    </xdr:to>
    <xdr:sp macro="" textlink="">
      <xdr:nvSpPr>
        <xdr:cNvPr id="2279" name="OpenSolver6">
          <a:extLst>
            <a:ext uri="{FF2B5EF4-FFF2-40B4-BE49-F238E27FC236}">
              <a16:creationId xmlns:a16="http://schemas.microsoft.com/office/drawing/2014/main" id="{3670BCD9-302C-4888-A544-3451F1F4B9B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102</xdr:row>
      <xdr:rowOff>15240</xdr:rowOff>
    </xdr:from>
    <xdr:to>
      <xdr:col>5</xdr:col>
      <xdr:colOff>69910</xdr:colOff>
      <xdr:row>102</xdr:row>
      <xdr:rowOff>129540</xdr:rowOff>
    </xdr:to>
    <xdr:sp macro="" textlink="">
      <xdr:nvSpPr>
        <xdr:cNvPr id="2280" name="OpenSolver6">
          <a:extLst>
            <a:ext uri="{FF2B5EF4-FFF2-40B4-BE49-F238E27FC236}">
              <a16:creationId xmlns:a16="http://schemas.microsoft.com/office/drawing/2014/main" id="{2758D9B7-9A66-4CC7-BE53-0C05E9D4300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103</xdr:row>
      <xdr:rowOff>15240</xdr:rowOff>
    </xdr:from>
    <xdr:to>
      <xdr:col>5</xdr:col>
      <xdr:colOff>69910</xdr:colOff>
      <xdr:row>103</xdr:row>
      <xdr:rowOff>129540</xdr:rowOff>
    </xdr:to>
    <xdr:sp macro="" textlink="">
      <xdr:nvSpPr>
        <xdr:cNvPr id="2281" name="OpenSolver6">
          <a:extLst>
            <a:ext uri="{FF2B5EF4-FFF2-40B4-BE49-F238E27FC236}">
              <a16:creationId xmlns:a16="http://schemas.microsoft.com/office/drawing/2014/main" id="{3CCA9E37-9146-463E-9C96-518A7F3DD12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104</xdr:row>
      <xdr:rowOff>15240</xdr:rowOff>
    </xdr:from>
    <xdr:to>
      <xdr:col>5</xdr:col>
      <xdr:colOff>69910</xdr:colOff>
      <xdr:row>104</xdr:row>
      <xdr:rowOff>129540</xdr:rowOff>
    </xdr:to>
    <xdr:sp macro="" textlink="">
      <xdr:nvSpPr>
        <xdr:cNvPr id="2282" name="OpenSolver6">
          <a:extLst>
            <a:ext uri="{FF2B5EF4-FFF2-40B4-BE49-F238E27FC236}">
              <a16:creationId xmlns:a16="http://schemas.microsoft.com/office/drawing/2014/main" id="{F30C703C-EA6B-455E-9DFE-B50C2AD4277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105</xdr:row>
      <xdr:rowOff>15240</xdr:rowOff>
    </xdr:from>
    <xdr:to>
      <xdr:col>5</xdr:col>
      <xdr:colOff>69910</xdr:colOff>
      <xdr:row>105</xdr:row>
      <xdr:rowOff>129540</xdr:rowOff>
    </xdr:to>
    <xdr:sp macro="" textlink="">
      <xdr:nvSpPr>
        <xdr:cNvPr id="2283" name="OpenSolver6">
          <a:extLst>
            <a:ext uri="{FF2B5EF4-FFF2-40B4-BE49-F238E27FC236}">
              <a16:creationId xmlns:a16="http://schemas.microsoft.com/office/drawing/2014/main" id="{F665A7A1-0A2A-4DBD-8207-2FC319E3C9A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106</xdr:row>
      <xdr:rowOff>15240</xdr:rowOff>
    </xdr:from>
    <xdr:to>
      <xdr:col>5</xdr:col>
      <xdr:colOff>69910</xdr:colOff>
      <xdr:row>106</xdr:row>
      <xdr:rowOff>129540</xdr:rowOff>
    </xdr:to>
    <xdr:sp macro="" textlink="">
      <xdr:nvSpPr>
        <xdr:cNvPr id="2284" name="OpenSolver6">
          <a:extLst>
            <a:ext uri="{FF2B5EF4-FFF2-40B4-BE49-F238E27FC236}">
              <a16:creationId xmlns:a16="http://schemas.microsoft.com/office/drawing/2014/main" id="{1827AE79-7356-4054-AAED-488D80F0194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107</xdr:row>
      <xdr:rowOff>15240</xdr:rowOff>
    </xdr:from>
    <xdr:to>
      <xdr:col>5</xdr:col>
      <xdr:colOff>69910</xdr:colOff>
      <xdr:row>107</xdr:row>
      <xdr:rowOff>129540</xdr:rowOff>
    </xdr:to>
    <xdr:sp macro="" textlink="">
      <xdr:nvSpPr>
        <xdr:cNvPr id="2285" name="OpenSolver6">
          <a:extLst>
            <a:ext uri="{FF2B5EF4-FFF2-40B4-BE49-F238E27FC236}">
              <a16:creationId xmlns:a16="http://schemas.microsoft.com/office/drawing/2014/main" id="{192627E4-28D6-4D79-A3FA-2C61D585715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108</xdr:row>
      <xdr:rowOff>15240</xdr:rowOff>
    </xdr:from>
    <xdr:to>
      <xdr:col>5</xdr:col>
      <xdr:colOff>69910</xdr:colOff>
      <xdr:row>108</xdr:row>
      <xdr:rowOff>129540</xdr:rowOff>
    </xdr:to>
    <xdr:sp macro="" textlink="">
      <xdr:nvSpPr>
        <xdr:cNvPr id="2286" name="OpenSolver6">
          <a:extLst>
            <a:ext uri="{FF2B5EF4-FFF2-40B4-BE49-F238E27FC236}">
              <a16:creationId xmlns:a16="http://schemas.microsoft.com/office/drawing/2014/main" id="{98C48E20-A002-4444-A4B5-A70DA062D49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109</xdr:row>
      <xdr:rowOff>15240</xdr:rowOff>
    </xdr:from>
    <xdr:to>
      <xdr:col>5</xdr:col>
      <xdr:colOff>69910</xdr:colOff>
      <xdr:row>109</xdr:row>
      <xdr:rowOff>129540</xdr:rowOff>
    </xdr:to>
    <xdr:sp macro="" textlink="">
      <xdr:nvSpPr>
        <xdr:cNvPr id="2287" name="OpenSolver6">
          <a:extLst>
            <a:ext uri="{FF2B5EF4-FFF2-40B4-BE49-F238E27FC236}">
              <a16:creationId xmlns:a16="http://schemas.microsoft.com/office/drawing/2014/main" id="{5D649194-07D0-4CBE-88D2-71FE1CCD673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110</xdr:row>
      <xdr:rowOff>15240</xdr:rowOff>
    </xdr:from>
    <xdr:to>
      <xdr:col>5</xdr:col>
      <xdr:colOff>69910</xdr:colOff>
      <xdr:row>110</xdr:row>
      <xdr:rowOff>129540</xdr:rowOff>
    </xdr:to>
    <xdr:sp macro="" textlink="">
      <xdr:nvSpPr>
        <xdr:cNvPr id="2288" name="OpenSolver6">
          <a:extLst>
            <a:ext uri="{FF2B5EF4-FFF2-40B4-BE49-F238E27FC236}">
              <a16:creationId xmlns:a16="http://schemas.microsoft.com/office/drawing/2014/main" id="{CD48C446-62A3-4B99-BAAB-5648A8F4D70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111</xdr:row>
      <xdr:rowOff>15240</xdr:rowOff>
    </xdr:from>
    <xdr:to>
      <xdr:col>5</xdr:col>
      <xdr:colOff>69910</xdr:colOff>
      <xdr:row>111</xdr:row>
      <xdr:rowOff>129540</xdr:rowOff>
    </xdr:to>
    <xdr:sp macro="" textlink="">
      <xdr:nvSpPr>
        <xdr:cNvPr id="2289" name="OpenSolver6">
          <a:extLst>
            <a:ext uri="{FF2B5EF4-FFF2-40B4-BE49-F238E27FC236}">
              <a16:creationId xmlns:a16="http://schemas.microsoft.com/office/drawing/2014/main" id="{76C67571-E9AB-46A5-BCE8-9F9F9E97832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112</xdr:row>
      <xdr:rowOff>15240</xdr:rowOff>
    </xdr:from>
    <xdr:to>
      <xdr:col>5</xdr:col>
      <xdr:colOff>69910</xdr:colOff>
      <xdr:row>112</xdr:row>
      <xdr:rowOff>129540</xdr:rowOff>
    </xdr:to>
    <xdr:sp macro="" textlink="">
      <xdr:nvSpPr>
        <xdr:cNvPr id="2290" name="OpenSolver6">
          <a:extLst>
            <a:ext uri="{FF2B5EF4-FFF2-40B4-BE49-F238E27FC236}">
              <a16:creationId xmlns:a16="http://schemas.microsoft.com/office/drawing/2014/main" id="{A0F4D35B-4E9F-40FA-8FF9-94747C37332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113</xdr:row>
      <xdr:rowOff>15240</xdr:rowOff>
    </xdr:from>
    <xdr:to>
      <xdr:col>5</xdr:col>
      <xdr:colOff>69910</xdr:colOff>
      <xdr:row>113</xdr:row>
      <xdr:rowOff>129540</xdr:rowOff>
    </xdr:to>
    <xdr:sp macro="" textlink="">
      <xdr:nvSpPr>
        <xdr:cNvPr id="2291" name="OpenSolver6">
          <a:extLst>
            <a:ext uri="{FF2B5EF4-FFF2-40B4-BE49-F238E27FC236}">
              <a16:creationId xmlns:a16="http://schemas.microsoft.com/office/drawing/2014/main" id="{3AC0ADB2-903E-461E-920C-9A3BB04955C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114</xdr:row>
      <xdr:rowOff>15240</xdr:rowOff>
    </xdr:from>
    <xdr:to>
      <xdr:col>5</xdr:col>
      <xdr:colOff>69910</xdr:colOff>
      <xdr:row>114</xdr:row>
      <xdr:rowOff>129540</xdr:rowOff>
    </xdr:to>
    <xdr:sp macro="" textlink="">
      <xdr:nvSpPr>
        <xdr:cNvPr id="2292" name="OpenSolver6">
          <a:extLst>
            <a:ext uri="{FF2B5EF4-FFF2-40B4-BE49-F238E27FC236}">
              <a16:creationId xmlns:a16="http://schemas.microsoft.com/office/drawing/2014/main" id="{6C2A1E37-B9D5-4599-BE10-6DC6E013587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115</xdr:row>
      <xdr:rowOff>15240</xdr:rowOff>
    </xdr:from>
    <xdr:to>
      <xdr:col>5</xdr:col>
      <xdr:colOff>69910</xdr:colOff>
      <xdr:row>115</xdr:row>
      <xdr:rowOff>129540</xdr:rowOff>
    </xdr:to>
    <xdr:sp macro="" textlink="">
      <xdr:nvSpPr>
        <xdr:cNvPr id="2293" name="OpenSolver6">
          <a:extLst>
            <a:ext uri="{FF2B5EF4-FFF2-40B4-BE49-F238E27FC236}">
              <a16:creationId xmlns:a16="http://schemas.microsoft.com/office/drawing/2014/main" id="{B251BB7A-B5CC-4315-97D6-6C0DC65B5F0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116</xdr:row>
      <xdr:rowOff>15240</xdr:rowOff>
    </xdr:from>
    <xdr:to>
      <xdr:col>5</xdr:col>
      <xdr:colOff>69910</xdr:colOff>
      <xdr:row>116</xdr:row>
      <xdr:rowOff>129540</xdr:rowOff>
    </xdr:to>
    <xdr:sp macro="" textlink="">
      <xdr:nvSpPr>
        <xdr:cNvPr id="2294" name="OpenSolver6">
          <a:extLst>
            <a:ext uri="{FF2B5EF4-FFF2-40B4-BE49-F238E27FC236}">
              <a16:creationId xmlns:a16="http://schemas.microsoft.com/office/drawing/2014/main" id="{B9D7FD8F-022D-4414-B043-398C159FE2B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117</xdr:row>
      <xdr:rowOff>15240</xdr:rowOff>
    </xdr:from>
    <xdr:to>
      <xdr:col>5</xdr:col>
      <xdr:colOff>69910</xdr:colOff>
      <xdr:row>117</xdr:row>
      <xdr:rowOff>129540</xdr:rowOff>
    </xdr:to>
    <xdr:sp macro="" textlink="">
      <xdr:nvSpPr>
        <xdr:cNvPr id="2295" name="OpenSolver6">
          <a:extLst>
            <a:ext uri="{FF2B5EF4-FFF2-40B4-BE49-F238E27FC236}">
              <a16:creationId xmlns:a16="http://schemas.microsoft.com/office/drawing/2014/main" id="{79DA9EB1-6C6C-40B8-82C8-302524DA2B4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118</xdr:row>
      <xdr:rowOff>15240</xdr:rowOff>
    </xdr:from>
    <xdr:to>
      <xdr:col>5</xdr:col>
      <xdr:colOff>69910</xdr:colOff>
      <xdr:row>118</xdr:row>
      <xdr:rowOff>129540</xdr:rowOff>
    </xdr:to>
    <xdr:sp macro="" textlink="">
      <xdr:nvSpPr>
        <xdr:cNvPr id="2296" name="OpenSolver6">
          <a:extLst>
            <a:ext uri="{FF2B5EF4-FFF2-40B4-BE49-F238E27FC236}">
              <a16:creationId xmlns:a16="http://schemas.microsoft.com/office/drawing/2014/main" id="{8F81DEC7-0ECE-41D1-98CB-F189CDDD159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119</xdr:row>
      <xdr:rowOff>15240</xdr:rowOff>
    </xdr:from>
    <xdr:to>
      <xdr:col>5</xdr:col>
      <xdr:colOff>69910</xdr:colOff>
      <xdr:row>119</xdr:row>
      <xdr:rowOff>129540</xdr:rowOff>
    </xdr:to>
    <xdr:sp macro="" textlink="">
      <xdr:nvSpPr>
        <xdr:cNvPr id="2297" name="OpenSolver6">
          <a:extLst>
            <a:ext uri="{FF2B5EF4-FFF2-40B4-BE49-F238E27FC236}">
              <a16:creationId xmlns:a16="http://schemas.microsoft.com/office/drawing/2014/main" id="{290C2034-636E-4F52-A6F3-B50E6967F8C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120</xdr:row>
      <xdr:rowOff>15240</xdr:rowOff>
    </xdr:from>
    <xdr:to>
      <xdr:col>5</xdr:col>
      <xdr:colOff>69910</xdr:colOff>
      <xdr:row>120</xdr:row>
      <xdr:rowOff>129540</xdr:rowOff>
    </xdr:to>
    <xdr:sp macro="" textlink="">
      <xdr:nvSpPr>
        <xdr:cNvPr id="2298" name="OpenSolver6">
          <a:extLst>
            <a:ext uri="{FF2B5EF4-FFF2-40B4-BE49-F238E27FC236}">
              <a16:creationId xmlns:a16="http://schemas.microsoft.com/office/drawing/2014/main" id="{C7F1CF96-D5CD-4E7B-9FEE-D8595965639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121</xdr:row>
      <xdr:rowOff>15240</xdr:rowOff>
    </xdr:from>
    <xdr:to>
      <xdr:col>5</xdr:col>
      <xdr:colOff>69910</xdr:colOff>
      <xdr:row>121</xdr:row>
      <xdr:rowOff>129540</xdr:rowOff>
    </xdr:to>
    <xdr:sp macro="" textlink="">
      <xdr:nvSpPr>
        <xdr:cNvPr id="2299" name="OpenSolver6">
          <a:extLst>
            <a:ext uri="{FF2B5EF4-FFF2-40B4-BE49-F238E27FC236}">
              <a16:creationId xmlns:a16="http://schemas.microsoft.com/office/drawing/2014/main" id="{673F4539-1C10-4ECD-983A-4C70777C717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122</xdr:row>
      <xdr:rowOff>15240</xdr:rowOff>
    </xdr:from>
    <xdr:to>
      <xdr:col>5</xdr:col>
      <xdr:colOff>69910</xdr:colOff>
      <xdr:row>122</xdr:row>
      <xdr:rowOff>129540</xdr:rowOff>
    </xdr:to>
    <xdr:sp macro="" textlink="">
      <xdr:nvSpPr>
        <xdr:cNvPr id="2300" name="OpenSolver6">
          <a:extLst>
            <a:ext uri="{FF2B5EF4-FFF2-40B4-BE49-F238E27FC236}">
              <a16:creationId xmlns:a16="http://schemas.microsoft.com/office/drawing/2014/main" id="{A8EEB1E7-19C1-4340-B724-4E9A52A2B58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123</xdr:row>
      <xdr:rowOff>15240</xdr:rowOff>
    </xdr:from>
    <xdr:to>
      <xdr:col>5</xdr:col>
      <xdr:colOff>69910</xdr:colOff>
      <xdr:row>123</xdr:row>
      <xdr:rowOff>129540</xdr:rowOff>
    </xdr:to>
    <xdr:sp macro="" textlink="">
      <xdr:nvSpPr>
        <xdr:cNvPr id="2301" name="OpenSolver6">
          <a:extLst>
            <a:ext uri="{FF2B5EF4-FFF2-40B4-BE49-F238E27FC236}">
              <a16:creationId xmlns:a16="http://schemas.microsoft.com/office/drawing/2014/main" id="{B4C6E8E6-DDCE-41B0-9C7D-5057ABC49DA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124</xdr:row>
      <xdr:rowOff>15240</xdr:rowOff>
    </xdr:from>
    <xdr:to>
      <xdr:col>5</xdr:col>
      <xdr:colOff>69910</xdr:colOff>
      <xdr:row>124</xdr:row>
      <xdr:rowOff>129540</xdr:rowOff>
    </xdr:to>
    <xdr:sp macro="" textlink="">
      <xdr:nvSpPr>
        <xdr:cNvPr id="2302" name="OpenSolver6">
          <a:extLst>
            <a:ext uri="{FF2B5EF4-FFF2-40B4-BE49-F238E27FC236}">
              <a16:creationId xmlns:a16="http://schemas.microsoft.com/office/drawing/2014/main" id="{28265089-C05C-4676-B89A-F189CB18CAB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125</xdr:row>
      <xdr:rowOff>15240</xdr:rowOff>
    </xdr:from>
    <xdr:to>
      <xdr:col>5</xdr:col>
      <xdr:colOff>69910</xdr:colOff>
      <xdr:row>125</xdr:row>
      <xdr:rowOff>129540</xdr:rowOff>
    </xdr:to>
    <xdr:sp macro="" textlink="">
      <xdr:nvSpPr>
        <xdr:cNvPr id="2303" name="OpenSolver6">
          <a:extLst>
            <a:ext uri="{FF2B5EF4-FFF2-40B4-BE49-F238E27FC236}">
              <a16:creationId xmlns:a16="http://schemas.microsoft.com/office/drawing/2014/main" id="{6D2DB37F-77AC-43BB-9FBE-B6E8FF70AC7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126</xdr:row>
      <xdr:rowOff>15240</xdr:rowOff>
    </xdr:from>
    <xdr:to>
      <xdr:col>5</xdr:col>
      <xdr:colOff>69910</xdr:colOff>
      <xdr:row>126</xdr:row>
      <xdr:rowOff>129540</xdr:rowOff>
    </xdr:to>
    <xdr:sp macro="" textlink="">
      <xdr:nvSpPr>
        <xdr:cNvPr id="2304" name="OpenSolver6">
          <a:extLst>
            <a:ext uri="{FF2B5EF4-FFF2-40B4-BE49-F238E27FC236}">
              <a16:creationId xmlns:a16="http://schemas.microsoft.com/office/drawing/2014/main" id="{90846627-5328-4534-871E-28AC4027C92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127</xdr:row>
      <xdr:rowOff>15240</xdr:rowOff>
    </xdr:from>
    <xdr:to>
      <xdr:col>5</xdr:col>
      <xdr:colOff>69910</xdr:colOff>
      <xdr:row>127</xdr:row>
      <xdr:rowOff>129540</xdr:rowOff>
    </xdr:to>
    <xdr:sp macro="" textlink="">
      <xdr:nvSpPr>
        <xdr:cNvPr id="2305" name="OpenSolver6">
          <a:extLst>
            <a:ext uri="{FF2B5EF4-FFF2-40B4-BE49-F238E27FC236}">
              <a16:creationId xmlns:a16="http://schemas.microsoft.com/office/drawing/2014/main" id="{C3040A8D-7257-4458-BB45-E0E1C8DD939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128</xdr:row>
      <xdr:rowOff>15240</xdr:rowOff>
    </xdr:from>
    <xdr:to>
      <xdr:col>5</xdr:col>
      <xdr:colOff>69910</xdr:colOff>
      <xdr:row>128</xdr:row>
      <xdr:rowOff>129540</xdr:rowOff>
    </xdr:to>
    <xdr:sp macro="" textlink="">
      <xdr:nvSpPr>
        <xdr:cNvPr id="2306" name="OpenSolver6">
          <a:extLst>
            <a:ext uri="{FF2B5EF4-FFF2-40B4-BE49-F238E27FC236}">
              <a16:creationId xmlns:a16="http://schemas.microsoft.com/office/drawing/2014/main" id="{F8301320-CE7C-4E6E-AC1D-8C1A021C7C0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129</xdr:row>
      <xdr:rowOff>15240</xdr:rowOff>
    </xdr:from>
    <xdr:to>
      <xdr:col>5</xdr:col>
      <xdr:colOff>69910</xdr:colOff>
      <xdr:row>129</xdr:row>
      <xdr:rowOff>129540</xdr:rowOff>
    </xdr:to>
    <xdr:sp macro="" textlink="">
      <xdr:nvSpPr>
        <xdr:cNvPr id="2307" name="OpenSolver6">
          <a:extLst>
            <a:ext uri="{FF2B5EF4-FFF2-40B4-BE49-F238E27FC236}">
              <a16:creationId xmlns:a16="http://schemas.microsoft.com/office/drawing/2014/main" id="{425B8176-96CB-4D5C-BC2F-D7606366B8E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130</xdr:row>
      <xdr:rowOff>15240</xdr:rowOff>
    </xdr:from>
    <xdr:to>
      <xdr:col>5</xdr:col>
      <xdr:colOff>69910</xdr:colOff>
      <xdr:row>130</xdr:row>
      <xdr:rowOff>129540</xdr:rowOff>
    </xdr:to>
    <xdr:sp macro="" textlink="">
      <xdr:nvSpPr>
        <xdr:cNvPr id="2308" name="OpenSolver6">
          <a:extLst>
            <a:ext uri="{FF2B5EF4-FFF2-40B4-BE49-F238E27FC236}">
              <a16:creationId xmlns:a16="http://schemas.microsoft.com/office/drawing/2014/main" id="{719FCD8E-55F5-4D1E-8E14-AC794E731CB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131</xdr:row>
      <xdr:rowOff>15240</xdr:rowOff>
    </xdr:from>
    <xdr:to>
      <xdr:col>5</xdr:col>
      <xdr:colOff>69910</xdr:colOff>
      <xdr:row>131</xdr:row>
      <xdr:rowOff>129540</xdr:rowOff>
    </xdr:to>
    <xdr:sp macro="" textlink="">
      <xdr:nvSpPr>
        <xdr:cNvPr id="2309" name="OpenSolver6">
          <a:extLst>
            <a:ext uri="{FF2B5EF4-FFF2-40B4-BE49-F238E27FC236}">
              <a16:creationId xmlns:a16="http://schemas.microsoft.com/office/drawing/2014/main" id="{CB90B7D0-CE3B-4461-9522-AB93140743B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132</xdr:row>
      <xdr:rowOff>15240</xdr:rowOff>
    </xdr:from>
    <xdr:to>
      <xdr:col>5</xdr:col>
      <xdr:colOff>69910</xdr:colOff>
      <xdr:row>132</xdr:row>
      <xdr:rowOff>129540</xdr:rowOff>
    </xdr:to>
    <xdr:sp macro="" textlink="">
      <xdr:nvSpPr>
        <xdr:cNvPr id="2310" name="OpenSolver6">
          <a:extLst>
            <a:ext uri="{FF2B5EF4-FFF2-40B4-BE49-F238E27FC236}">
              <a16:creationId xmlns:a16="http://schemas.microsoft.com/office/drawing/2014/main" id="{DAF7F270-7743-437B-A4AF-61ADE2FD297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133</xdr:row>
      <xdr:rowOff>15240</xdr:rowOff>
    </xdr:from>
    <xdr:to>
      <xdr:col>5</xdr:col>
      <xdr:colOff>69910</xdr:colOff>
      <xdr:row>133</xdr:row>
      <xdr:rowOff>129540</xdr:rowOff>
    </xdr:to>
    <xdr:sp macro="" textlink="">
      <xdr:nvSpPr>
        <xdr:cNvPr id="2311" name="OpenSolver6">
          <a:extLst>
            <a:ext uri="{FF2B5EF4-FFF2-40B4-BE49-F238E27FC236}">
              <a16:creationId xmlns:a16="http://schemas.microsoft.com/office/drawing/2014/main" id="{93E96F1D-B3DA-410E-A3AC-2292BFE816F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134</xdr:row>
      <xdr:rowOff>15240</xdr:rowOff>
    </xdr:from>
    <xdr:to>
      <xdr:col>5</xdr:col>
      <xdr:colOff>69910</xdr:colOff>
      <xdr:row>134</xdr:row>
      <xdr:rowOff>129540</xdr:rowOff>
    </xdr:to>
    <xdr:sp macro="" textlink="">
      <xdr:nvSpPr>
        <xdr:cNvPr id="2312" name="OpenSolver6">
          <a:extLst>
            <a:ext uri="{FF2B5EF4-FFF2-40B4-BE49-F238E27FC236}">
              <a16:creationId xmlns:a16="http://schemas.microsoft.com/office/drawing/2014/main" id="{61528735-C64A-4782-90AE-5097A1DC68A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135</xdr:row>
      <xdr:rowOff>15240</xdr:rowOff>
    </xdr:from>
    <xdr:to>
      <xdr:col>5</xdr:col>
      <xdr:colOff>69910</xdr:colOff>
      <xdr:row>135</xdr:row>
      <xdr:rowOff>129540</xdr:rowOff>
    </xdr:to>
    <xdr:sp macro="" textlink="">
      <xdr:nvSpPr>
        <xdr:cNvPr id="2313" name="OpenSolver6">
          <a:extLst>
            <a:ext uri="{FF2B5EF4-FFF2-40B4-BE49-F238E27FC236}">
              <a16:creationId xmlns:a16="http://schemas.microsoft.com/office/drawing/2014/main" id="{D87C060B-309C-4196-88B7-1F7A62D5331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136</xdr:row>
      <xdr:rowOff>15240</xdr:rowOff>
    </xdr:from>
    <xdr:to>
      <xdr:col>5</xdr:col>
      <xdr:colOff>69910</xdr:colOff>
      <xdr:row>136</xdr:row>
      <xdr:rowOff>129540</xdr:rowOff>
    </xdr:to>
    <xdr:sp macro="" textlink="">
      <xdr:nvSpPr>
        <xdr:cNvPr id="2314" name="OpenSolver6">
          <a:extLst>
            <a:ext uri="{FF2B5EF4-FFF2-40B4-BE49-F238E27FC236}">
              <a16:creationId xmlns:a16="http://schemas.microsoft.com/office/drawing/2014/main" id="{41DC7681-730D-43D1-A139-89C5D43BD945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137</xdr:row>
      <xdr:rowOff>15240</xdr:rowOff>
    </xdr:from>
    <xdr:to>
      <xdr:col>5</xdr:col>
      <xdr:colOff>69910</xdr:colOff>
      <xdr:row>137</xdr:row>
      <xdr:rowOff>129540</xdr:rowOff>
    </xdr:to>
    <xdr:sp macro="" textlink="">
      <xdr:nvSpPr>
        <xdr:cNvPr id="2315" name="OpenSolver6">
          <a:extLst>
            <a:ext uri="{FF2B5EF4-FFF2-40B4-BE49-F238E27FC236}">
              <a16:creationId xmlns:a16="http://schemas.microsoft.com/office/drawing/2014/main" id="{5F3D0047-52A1-4917-8CF5-499B55D2D5F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138</xdr:row>
      <xdr:rowOff>15240</xdr:rowOff>
    </xdr:from>
    <xdr:to>
      <xdr:col>5</xdr:col>
      <xdr:colOff>69910</xdr:colOff>
      <xdr:row>138</xdr:row>
      <xdr:rowOff>129540</xdr:rowOff>
    </xdr:to>
    <xdr:sp macro="" textlink="">
      <xdr:nvSpPr>
        <xdr:cNvPr id="2316" name="OpenSolver6">
          <a:extLst>
            <a:ext uri="{FF2B5EF4-FFF2-40B4-BE49-F238E27FC236}">
              <a16:creationId xmlns:a16="http://schemas.microsoft.com/office/drawing/2014/main" id="{62F9EB14-923B-4CC1-9103-4A642E7D1FD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139</xdr:row>
      <xdr:rowOff>15240</xdr:rowOff>
    </xdr:from>
    <xdr:to>
      <xdr:col>5</xdr:col>
      <xdr:colOff>69910</xdr:colOff>
      <xdr:row>139</xdr:row>
      <xdr:rowOff>129540</xdr:rowOff>
    </xdr:to>
    <xdr:sp macro="" textlink="">
      <xdr:nvSpPr>
        <xdr:cNvPr id="2317" name="OpenSolver6">
          <a:extLst>
            <a:ext uri="{FF2B5EF4-FFF2-40B4-BE49-F238E27FC236}">
              <a16:creationId xmlns:a16="http://schemas.microsoft.com/office/drawing/2014/main" id="{DC4C308D-2632-4842-9298-622847E195A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140</xdr:row>
      <xdr:rowOff>15240</xdr:rowOff>
    </xdr:from>
    <xdr:to>
      <xdr:col>5</xdr:col>
      <xdr:colOff>69910</xdr:colOff>
      <xdr:row>140</xdr:row>
      <xdr:rowOff>129540</xdr:rowOff>
    </xdr:to>
    <xdr:sp macro="" textlink="">
      <xdr:nvSpPr>
        <xdr:cNvPr id="2318" name="OpenSolver6">
          <a:extLst>
            <a:ext uri="{FF2B5EF4-FFF2-40B4-BE49-F238E27FC236}">
              <a16:creationId xmlns:a16="http://schemas.microsoft.com/office/drawing/2014/main" id="{14511CC1-82CB-4979-A988-001C4FB225E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141</xdr:row>
      <xdr:rowOff>15240</xdr:rowOff>
    </xdr:from>
    <xdr:to>
      <xdr:col>5</xdr:col>
      <xdr:colOff>69910</xdr:colOff>
      <xdr:row>141</xdr:row>
      <xdr:rowOff>129540</xdr:rowOff>
    </xdr:to>
    <xdr:sp macro="" textlink="">
      <xdr:nvSpPr>
        <xdr:cNvPr id="2319" name="OpenSolver6">
          <a:extLst>
            <a:ext uri="{FF2B5EF4-FFF2-40B4-BE49-F238E27FC236}">
              <a16:creationId xmlns:a16="http://schemas.microsoft.com/office/drawing/2014/main" id="{A9AE4700-A9BF-462D-A3E6-F7026A7F20A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142</xdr:row>
      <xdr:rowOff>15240</xdr:rowOff>
    </xdr:from>
    <xdr:to>
      <xdr:col>5</xdr:col>
      <xdr:colOff>69910</xdr:colOff>
      <xdr:row>142</xdr:row>
      <xdr:rowOff>129540</xdr:rowOff>
    </xdr:to>
    <xdr:sp macro="" textlink="">
      <xdr:nvSpPr>
        <xdr:cNvPr id="2320" name="OpenSolver6">
          <a:extLst>
            <a:ext uri="{FF2B5EF4-FFF2-40B4-BE49-F238E27FC236}">
              <a16:creationId xmlns:a16="http://schemas.microsoft.com/office/drawing/2014/main" id="{8C73A0A5-697E-45A7-A2BE-FB61F46CF6B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143</xdr:row>
      <xdr:rowOff>15240</xdr:rowOff>
    </xdr:from>
    <xdr:to>
      <xdr:col>5</xdr:col>
      <xdr:colOff>69910</xdr:colOff>
      <xdr:row>143</xdr:row>
      <xdr:rowOff>129540</xdr:rowOff>
    </xdr:to>
    <xdr:sp macro="" textlink="">
      <xdr:nvSpPr>
        <xdr:cNvPr id="2321" name="OpenSolver6">
          <a:extLst>
            <a:ext uri="{FF2B5EF4-FFF2-40B4-BE49-F238E27FC236}">
              <a16:creationId xmlns:a16="http://schemas.microsoft.com/office/drawing/2014/main" id="{2FB979B5-7E3A-4241-A62D-36B42525B26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144</xdr:row>
      <xdr:rowOff>15240</xdr:rowOff>
    </xdr:from>
    <xdr:to>
      <xdr:col>5</xdr:col>
      <xdr:colOff>69910</xdr:colOff>
      <xdr:row>144</xdr:row>
      <xdr:rowOff>129540</xdr:rowOff>
    </xdr:to>
    <xdr:sp macro="" textlink="">
      <xdr:nvSpPr>
        <xdr:cNvPr id="2322" name="OpenSolver6">
          <a:extLst>
            <a:ext uri="{FF2B5EF4-FFF2-40B4-BE49-F238E27FC236}">
              <a16:creationId xmlns:a16="http://schemas.microsoft.com/office/drawing/2014/main" id="{4795DC49-B76A-4C9E-849E-136E0B330D1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145</xdr:row>
      <xdr:rowOff>15240</xdr:rowOff>
    </xdr:from>
    <xdr:to>
      <xdr:col>5</xdr:col>
      <xdr:colOff>69910</xdr:colOff>
      <xdr:row>145</xdr:row>
      <xdr:rowOff>129540</xdr:rowOff>
    </xdr:to>
    <xdr:sp macro="" textlink="">
      <xdr:nvSpPr>
        <xdr:cNvPr id="2323" name="OpenSolver6">
          <a:extLst>
            <a:ext uri="{FF2B5EF4-FFF2-40B4-BE49-F238E27FC236}">
              <a16:creationId xmlns:a16="http://schemas.microsoft.com/office/drawing/2014/main" id="{9286761C-B1AE-4FE7-9993-7D1AE532FA6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146</xdr:row>
      <xdr:rowOff>15240</xdr:rowOff>
    </xdr:from>
    <xdr:to>
      <xdr:col>5</xdr:col>
      <xdr:colOff>69910</xdr:colOff>
      <xdr:row>146</xdr:row>
      <xdr:rowOff>129540</xdr:rowOff>
    </xdr:to>
    <xdr:sp macro="" textlink="">
      <xdr:nvSpPr>
        <xdr:cNvPr id="2324" name="OpenSolver6">
          <a:extLst>
            <a:ext uri="{FF2B5EF4-FFF2-40B4-BE49-F238E27FC236}">
              <a16:creationId xmlns:a16="http://schemas.microsoft.com/office/drawing/2014/main" id="{9A38DFEB-066E-45C4-B972-7A707C9ED8F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147</xdr:row>
      <xdr:rowOff>15240</xdr:rowOff>
    </xdr:from>
    <xdr:to>
      <xdr:col>5</xdr:col>
      <xdr:colOff>69910</xdr:colOff>
      <xdr:row>147</xdr:row>
      <xdr:rowOff>129540</xdr:rowOff>
    </xdr:to>
    <xdr:sp macro="" textlink="">
      <xdr:nvSpPr>
        <xdr:cNvPr id="2325" name="OpenSolver6">
          <a:extLst>
            <a:ext uri="{FF2B5EF4-FFF2-40B4-BE49-F238E27FC236}">
              <a16:creationId xmlns:a16="http://schemas.microsoft.com/office/drawing/2014/main" id="{172CDD6E-EB02-495E-8531-9A22F893CF5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148</xdr:row>
      <xdr:rowOff>15240</xdr:rowOff>
    </xdr:from>
    <xdr:to>
      <xdr:col>5</xdr:col>
      <xdr:colOff>69910</xdr:colOff>
      <xdr:row>148</xdr:row>
      <xdr:rowOff>129540</xdr:rowOff>
    </xdr:to>
    <xdr:sp macro="" textlink="">
      <xdr:nvSpPr>
        <xdr:cNvPr id="2326" name="OpenSolver6">
          <a:extLst>
            <a:ext uri="{FF2B5EF4-FFF2-40B4-BE49-F238E27FC236}">
              <a16:creationId xmlns:a16="http://schemas.microsoft.com/office/drawing/2014/main" id="{58DCB26F-BCEC-4699-A2F8-679149608AB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149</xdr:row>
      <xdr:rowOff>15240</xdr:rowOff>
    </xdr:from>
    <xdr:to>
      <xdr:col>5</xdr:col>
      <xdr:colOff>69910</xdr:colOff>
      <xdr:row>149</xdr:row>
      <xdr:rowOff>129540</xdr:rowOff>
    </xdr:to>
    <xdr:sp macro="" textlink="">
      <xdr:nvSpPr>
        <xdr:cNvPr id="2327" name="OpenSolver6">
          <a:extLst>
            <a:ext uri="{FF2B5EF4-FFF2-40B4-BE49-F238E27FC236}">
              <a16:creationId xmlns:a16="http://schemas.microsoft.com/office/drawing/2014/main" id="{693B2CCE-1DE3-4461-B673-18D12595787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150</xdr:row>
      <xdr:rowOff>15240</xdr:rowOff>
    </xdr:from>
    <xdr:to>
      <xdr:col>5</xdr:col>
      <xdr:colOff>69910</xdr:colOff>
      <xdr:row>150</xdr:row>
      <xdr:rowOff>129540</xdr:rowOff>
    </xdr:to>
    <xdr:sp macro="" textlink="">
      <xdr:nvSpPr>
        <xdr:cNvPr id="2328" name="OpenSolver6">
          <a:extLst>
            <a:ext uri="{FF2B5EF4-FFF2-40B4-BE49-F238E27FC236}">
              <a16:creationId xmlns:a16="http://schemas.microsoft.com/office/drawing/2014/main" id="{2B556970-FF7B-4B95-A570-F2C77E1A546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151</xdr:row>
      <xdr:rowOff>15240</xdr:rowOff>
    </xdr:from>
    <xdr:to>
      <xdr:col>5</xdr:col>
      <xdr:colOff>69910</xdr:colOff>
      <xdr:row>151</xdr:row>
      <xdr:rowOff>129540</xdr:rowOff>
    </xdr:to>
    <xdr:sp macro="" textlink="">
      <xdr:nvSpPr>
        <xdr:cNvPr id="2329" name="OpenSolver6">
          <a:extLst>
            <a:ext uri="{FF2B5EF4-FFF2-40B4-BE49-F238E27FC236}">
              <a16:creationId xmlns:a16="http://schemas.microsoft.com/office/drawing/2014/main" id="{654FBBD0-502D-4F54-B608-DD39547AD393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152</xdr:row>
      <xdr:rowOff>15240</xdr:rowOff>
    </xdr:from>
    <xdr:to>
      <xdr:col>5</xdr:col>
      <xdr:colOff>69910</xdr:colOff>
      <xdr:row>152</xdr:row>
      <xdr:rowOff>129540</xdr:rowOff>
    </xdr:to>
    <xdr:sp macro="" textlink="">
      <xdr:nvSpPr>
        <xdr:cNvPr id="2330" name="OpenSolver6">
          <a:extLst>
            <a:ext uri="{FF2B5EF4-FFF2-40B4-BE49-F238E27FC236}">
              <a16:creationId xmlns:a16="http://schemas.microsoft.com/office/drawing/2014/main" id="{7BAB1814-E364-4E4F-AFD8-7E9A509D2BD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153</xdr:row>
      <xdr:rowOff>15240</xdr:rowOff>
    </xdr:from>
    <xdr:to>
      <xdr:col>5</xdr:col>
      <xdr:colOff>69910</xdr:colOff>
      <xdr:row>153</xdr:row>
      <xdr:rowOff>129540</xdr:rowOff>
    </xdr:to>
    <xdr:sp macro="" textlink="">
      <xdr:nvSpPr>
        <xdr:cNvPr id="2331" name="OpenSolver6">
          <a:extLst>
            <a:ext uri="{FF2B5EF4-FFF2-40B4-BE49-F238E27FC236}">
              <a16:creationId xmlns:a16="http://schemas.microsoft.com/office/drawing/2014/main" id="{327BA515-0F5C-46D3-94E8-DF2D7D17973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154</xdr:row>
      <xdr:rowOff>15240</xdr:rowOff>
    </xdr:from>
    <xdr:to>
      <xdr:col>5</xdr:col>
      <xdr:colOff>69910</xdr:colOff>
      <xdr:row>154</xdr:row>
      <xdr:rowOff>129540</xdr:rowOff>
    </xdr:to>
    <xdr:sp macro="" textlink="">
      <xdr:nvSpPr>
        <xdr:cNvPr id="2332" name="OpenSolver6">
          <a:extLst>
            <a:ext uri="{FF2B5EF4-FFF2-40B4-BE49-F238E27FC236}">
              <a16:creationId xmlns:a16="http://schemas.microsoft.com/office/drawing/2014/main" id="{C511A8C4-048D-4500-BD20-D2A73F04752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155</xdr:row>
      <xdr:rowOff>15240</xdr:rowOff>
    </xdr:from>
    <xdr:to>
      <xdr:col>5</xdr:col>
      <xdr:colOff>69910</xdr:colOff>
      <xdr:row>155</xdr:row>
      <xdr:rowOff>129540</xdr:rowOff>
    </xdr:to>
    <xdr:sp macro="" textlink="">
      <xdr:nvSpPr>
        <xdr:cNvPr id="2333" name="OpenSolver6">
          <a:extLst>
            <a:ext uri="{FF2B5EF4-FFF2-40B4-BE49-F238E27FC236}">
              <a16:creationId xmlns:a16="http://schemas.microsoft.com/office/drawing/2014/main" id="{AB07B0A2-A365-482F-9A18-BA161B16FE7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156</xdr:row>
      <xdr:rowOff>15240</xdr:rowOff>
    </xdr:from>
    <xdr:to>
      <xdr:col>5</xdr:col>
      <xdr:colOff>69910</xdr:colOff>
      <xdr:row>156</xdr:row>
      <xdr:rowOff>129540</xdr:rowOff>
    </xdr:to>
    <xdr:sp macro="" textlink="">
      <xdr:nvSpPr>
        <xdr:cNvPr id="2334" name="OpenSolver6">
          <a:extLst>
            <a:ext uri="{FF2B5EF4-FFF2-40B4-BE49-F238E27FC236}">
              <a16:creationId xmlns:a16="http://schemas.microsoft.com/office/drawing/2014/main" id="{947C3823-05D7-4652-9B32-DC897D92D5A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157</xdr:row>
      <xdr:rowOff>15240</xdr:rowOff>
    </xdr:from>
    <xdr:to>
      <xdr:col>5</xdr:col>
      <xdr:colOff>69910</xdr:colOff>
      <xdr:row>157</xdr:row>
      <xdr:rowOff>129540</xdr:rowOff>
    </xdr:to>
    <xdr:sp macro="" textlink="">
      <xdr:nvSpPr>
        <xdr:cNvPr id="2335" name="OpenSolver6">
          <a:extLst>
            <a:ext uri="{FF2B5EF4-FFF2-40B4-BE49-F238E27FC236}">
              <a16:creationId xmlns:a16="http://schemas.microsoft.com/office/drawing/2014/main" id="{55A3318C-BD57-4431-BE52-B8EC6404D8E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158</xdr:row>
      <xdr:rowOff>15240</xdr:rowOff>
    </xdr:from>
    <xdr:to>
      <xdr:col>5</xdr:col>
      <xdr:colOff>69910</xdr:colOff>
      <xdr:row>158</xdr:row>
      <xdr:rowOff>129540</xdr:rowOff>
    </xdr:to>
    <xdr:sp macro="" textlink="">
      <xdr:nvSpPr>
        <xdr:cNvPr id="2336" name="OpenSolver6">
          <a:extLst>
            <a:ext uri="{FF2B5EF4-FFF2-40B4-BE49-F238E27FC236}">
              <a16:creationId xmlns:a16="http://schemas.microsoft.com/office/drawing/2014/main" id="{A3AD1EA8-6DBD-4B8F-BB65-18745DB42A8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159</xdr:row>
      <xdr:rowOff>15240</xdr:rowOff>
    </xdr:from>
    <xdr:to>
      <xdr:col>5</xdr:col>
      <xdr:colOff>69910</xdr:colOff>
      <xdr:row>159</xdr:row>
      <xdr:rowOff>129540</xdr:rowOff>
    </xdr:to>
    <xdr:sp macro="" textlink="">
      <xdr:nvSpPr>
        <xdr:cNvPr id="2337" name="OpenSolver6">
          <a:extLst>
            <a:ext uri="{FF2B5EF4-FFF2-40B4-BE49-F238E27FC236}">
              <a16:creationId xmlns:a16="http://schemas.microsoft.com/office/drawing/2014/main" id="{CE741B68-3C2E-410C-9D77-4E15F25F946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160</xdr:row>
      <xdr:rowOff>15240</xdr:rowOff>
    </xdr:from>
    <xdr:to>
      <xdr:col>5</xdr:col>
      <xdr:colOff>69910</xdr:colOff>
      <xdr:row>160</xdr:row>
      <xdr:rowOff>129540</xdr:rowOff>
    </xdr:to>
    <xdr:sp macro="" textlink="">
      <xdr:nvSpPr>
        <xdr:cNvPr id="2338" name="OpenSolver6">
          <a:extLst>
            <a:ext uri="{FF2B5EF4-FFF2-40B4-BE49-F238E27FC236}">
              <a16:creationId xmlns:a16="http://schemas.microsoft.com/office/drawing/2014/main" id="{1577A718-B07D-4D4E-B953-91AE9D471591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161</xdr:row>
      <xdr:rowOff>15240</xdr:rowOff>
    </xdr:from>
    <xdr:to>
      <xdr:col>5</xdr:col>
      <xdr:colOff>69910</xdr:colOff>
      <xdr:row>161</xdr:row>
      <xdr:rowOff>129540</xdr:rowOff>
    </xdr:to>
    <xdr:sp macro="" textlink="">
      <xdr:nvSpPr>
        <xdr:cNvPr id="2339" name="OpenSolver6">
          <a:extLst>
            <a:ext uri="{FF2B5EF4-FFF2-40B4-BE49-F238E27FC236}">
              <a16:creationId xmlns:a16="http://schemas.microsoft.com/office/drawing/2014/main" id="{B1D8AD62-D5B1-4B9C-AB8F-9E9A251DAB2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162</xdr:row>
      <xdr:rowOff>15240</xdr:rowOff>
    </xdr:from>
    <xdr:to>
      <xdr:col>5</xdr:col>
      <xdr:colOff>69910</xdr:colOff>
      <xdr:row>162</xdr:row>
      <xdr:rowOff>129540</xdr:rowOff>
    </xdr:to>
    <xdr:sp macro="" textlink="">
      <xdr:nvSpPr>
        <xdr:cNvPr id="2340" name="OpenSolver6">
          <a:extLst>
            <a:ext uri="{FF2B5EF4-FFF2-40B4-BE49-F238E27FC236}">
              <a16:creationId xmlns:a16="http://schemas.microsoft.com/office/drawing/2014/main" id="{5811771D-4F54-44A3-A87C-0A535B734DE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163</xdr:row>
      <xdr:rowOff>15240</xdr:rowOff>
    </xdr:from>
    <xdr:to>
      <xdr:col>5</xdr:col>
      <xdr:colOff>69910</xdr:colOff>
      <xdr:row>163</xdr:row>
      <xdr:rowOff>129540</xdr:rowOff>
    </xdr:to>
    <xdr:sp macro="" textlink="">
      <xdr:nvSpPr>
        <xdr:cNvPr id="2341" name="OpenSolver6">
          <a:extLst>
            <a:ext uri="{FF2B5EF4-FFF2-40B4-BE49-F238E27FC236}">
              <a16:creationId xmlns:a16="http://schemas.microsoft.com/office/drawing/2014/main" id="{43DAB45D-3BA2-4AF5-AC77-92FB562BB3C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164</xdr:row>
      <xdr:rowOff>15240</xdr:rowOff>
    </xdr:from>
    <xdr:to>
      <xdr:col>5</xdr:col>
      <xdr:colOff>69910</xdr:colOff>
      <xdr:row>164</xdr:row>
      <xdr:rowOff>129540</xdr:rowOff>
    </xdr:to>
    <xdr:sp macro="" textlink="">
      <xdr:nvSpPr>
        <xdr:cNvPr id="2342" name="OpenSolver6">
          <a:extLst>
            <a:ext uri="{FF2B5EF4-FFF2-40B4-BE49-F238E27FC236}">
              <a16:creationId xmlns:a16="http://schemas.microsoft.com/office/drawing/2014/main" id="{28BC01A1-B225-4FDC-94A0-D0D1A132EDF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165</xdr:row>
      <xdr:rowOff>15240</xdr:rowOff>
    </xdr:from>
    <xdr:to>
      <xdr:col>5</xdr:col>
      <xdr:colOff>69910</xdr:colOff>
      <xdr:row>165</xdr:row>
      <xdr:rowOff>129540</xdr:rowOff>
    </xdr:to>
    <xdr:sp macro="" textlink="">
      <xdr:nvSpPr>
        <xdr:cNvPr id="2343" name="OpenSolver6">
          <a:extLst>
            <a:ext uri="{FF2B5EF4-FFF2-40B4-BE49-F238E27FC236}">
              <a16:creationId xmlns:a16="http://schemas.microsoft.com/office/drawing/2014/main" id="{D90E4722-909F-4C4C-B637-CA5F934B71A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166</xdr:row>
      <xdr:rowOff>15240</xdr:rowOff>
    </xdr:from>
    <xdr:to>
      <xdr:col>5</xdr:col>
      <xdr:colOff>69910</xdr:colOff>
      <xdr:row>166</xdr:row>
      <xdr:rowOff>129540</xdr:rowOff>
    </xdr:to>
    <xdr:sp macro="" textlink="">
      <xdr:nvSpPr>
        <xdr:cNvPr id="2344" name="OpenSolver6">
          <a:extLst>
            <a:ext uri="{FF2B5EF4-FFF2-40B4-BE49-F238E27FC236}">
              <a16:creationId xmlns:a16="http://schemas.microsoft.com/office/drawing/2014/main" id="{33C49D09-2FC9-4B4B-9823-2D9B1979BF2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167</xdr:row>
      <xdr:rowOff>15240</xdr:rowOff>
    </xdr:from>
    <xdr:to>
      <xdr:col>5</xdr:col>
      <xdr:colOff>69910</xdr:colOff>
      <xdr:row>167</xdr:row>
      <xdr:rowOff>129540</xdr:rowOff>
    </xdr:to>
    <xdr:sp macro="" textlink="">
      <xdr:nvSpPr>
        <xdr:cNvPr id="2345" name="OpenSolver6">
          <a:extLst>
            <a:ext uri="{FF2B5EF4-FFF2-40B4-BE49-F238E27FC236}">
              <a16:creationId xmlns:a16="http://schemas.microsoft.com/office/drawing/2014/main" id="{3796E2D7-1E6E-4F1E-B758-503104165F7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168</xdr:row>
      <xdr:rowOff>15240</xdr:rowOff>
    </xdr:from>
    <xdr:to>
      <xdr:col>5</xdr:col>
      <xdr:colOff>69910</xdr:colOff>
      <xdr:row>168</xdr:row>
      <xdr:rowOff>129540</xdr:rowOff>
    </xdr:to>
    <xdr:sp macro="" textlink="">
      <xdr:nvSpPr>
        <xdr:cNvPr id="2346" name="OpenSolver6">
          <a:extLst>
            <a:ext uri="{FF2B5EF4-FFF2-40B4-BE49-F238E27FC236}">
              <a16:creationId xmlns:a16="http://schemas.microsoft.com/office/drawing/2014/main" id="{D1E3510C-F40E-4446-B9CA-8AE0CED0CF5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169</xdr:row>
      <xdr:rowOff>15240</xdr:rowOff>
    </xdr:from>
    <xdr:to>
      <xdr:col>5</xdr:col>
      <xdr:colOff>69910</xdr:colOff>
      <xdr:row>169</xdr:row>
      <xdr:rowOff>129540</xdr:rowOff>
    </xdr:to>
    <xdr:sp macro="" textlink="">
      <xdr:nvSpPr>
        <xdr:cNvPr id="2347" name="OpenSolver6">
          <a:extLst>
            <a:ext uri="{FF2B5EF4-FFF2-40B4-BE49-F238E27FC236}">
              <a16:creationId xmlns:a16="http://schemas.microsoft.com/office/drawing/2014/main" id="{60602EA4-EE38-49ED-B79F-79D1E1BFFBDD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170</xdr:row>
      <xdr:rowOff>15240</xdr:rowOff>
    </xdr:from>
    <xdr:to>
      <xdr:col>5</xdr:col>
      <xdr:colOff>69910</xdr:colOff>
      <xdr:row>170</xdr:row>
      <xdr:rowOff>129540</xdr:rowOff>
    </xdr:to>
    <xdr:sp macro="" textlink="">
      <xdr:nvSpPr>
        <xdr:cNvPr id="2348" name="OpenSolver6">
          <a:extLst>
            <a:ext uri="{FF2B5EF4-FFF2-40B4-BE49-F238E27FC236}">
              <a16:creationId xmlns:a16="http://schemas.microsoft.com/office/drawing/2014/main" id="{7AA24E95-D911-48DE-BB9F-1BC63B5E9A57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171</xdr:row>
      <xdr:rowOff>15240</xdr:rowOff>
    </xdr:from>
    <xdr:to>
      <xdr:col>5</xdr:col>
      <xdr:colOff>69910</xdr:colOff>
      <xdr:row>171</xdr:row>
      <xdr:rowOff>129540</xdr:rowOff>
    </xdr:to>
    <xdr:sp macro="" textlink="">
      <xdr:nvSpPr>
        <xdr:cNvPr id="2349" name="OpenSolver6">
          <a:extLst>
            <a:ext uri="{FF2B5EF4-FFF2-40B4-BE49-F238E27FC236}">
              <a16:creationId xmlns:a16="http://schemas.microsoft.com/office/drawing/2014/main" id="{4297B691-77AC-4BDE-9372-AE43211AAFB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172</xdr:row>
      <xdr:rowOff>15240</xdr:rowOff>
    </xdr:from>
    <xdr:to>
      <xdr:col>5</xdr:col>
      <xdr:colOff>69910</xdr:colOff>
      <xdr:row>172</xdr:row>
      <xdr:rowOff>129540</xdr:rowOff>
    </xdr:to>
    <xdr:sp macro="" textlink="">
      <xdr:nvSpPr>
        <xdr:cNvPr id="2350" name="OpenSolver6">
          <a:extLst>
            <a:ext uri="{FF2B5EF4-FFF2-40B4-BE49-F238E27FC236}">
              <a16:creationId xmlns:a16="http://schemas.microsoft.com/office/drawing/2014/main" id="{B0E56B0D-30D3-4503-872E-5739B9D3F5D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173</xdr:row>
      <xdr:rowOff>15240</xdr:rowOff>
    </xdr:from>
    <xdr:to>
      <xdr:col>5</xdr:col>
      <xdr:colOff>69910</xdr:colOff>
      <xdr:row>173</xdr:row>
      <xdr:rowOff>129540</xdr:rowOff>
    </xdr:to>
    <xdr:sp macro="" textlink="">
      <xdr:nvSpPr>
        <xdr:cNvPr id="2351" name="OpenSolver6">
          <a:extLst>
            <a:ext uri="{FF2B5EF4-FFF2-40B4-BE49-F238E27FC236}">
              <a16:creationId xmlns:a16="http://schemas.microsoft.com/office/drawing/2014/main" id="{6C660036-FC18-49F6-8662-61472620EAC2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174</xdr:row>
      <xdr:rowOff>15240</xdr:rowOff>
    </xdr:from>
    <xdr:to>
      <xdr:col>5</xdr:col>
      <xdr:colOff>69910</xdr:colOff>
      <xdr:row>174</xdr:row>
      <xdr:rowOff>129540</xdr:rowOff>
    </xdr:to>
    <xdr:sp macro="" textlink="">
      <xdr:nvSpPr>
        <xdr:cNvPr id="2352" name="OpenSolver6">
          <a:extLst>
            <a:ext uri="{FF2B5EF4-FFF2-40B4-BE49-F238E27FC236}">
              <a16:creationId xmlns:a16="http://schemas.microsoft.com/office/drawing/2014/main" id="{923061D8-4DDB-46C3-A9CB-1A3318F6500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175</xdr:row>
      <xdr:rowOff>15240</xdr:rowOff>
    </xdr:from>
    <xdr:to>
      <xdr:col>5</xdr:col>
      <xdr:colOff>69910</xdr:colOff>
      <xdr:row>175</xdr:row>
      <xdr:rowOff>129540</xdr:rowOff>
    </xdr:to>
    <xdr:sp macro="" textlink="">
      <xdr:nvSpPr>
        <xdr:cNvPr id="2353" name="OpenSolver6">
          <a:extLst>
            <a:ext uri="{FF2B5EF4-FFF2-40B4-BE49-F238E27FC236}">
              <a16:creationId xmlns:a16="http://schemas.microsoft.com/office/drawing/2014/main" id="{C4606802-4839-4A39-9CA5-8289878DC64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176</xdr:row>
      <xdr:rowOff>15240</xdr:rowOff>
    </xdr:from>
    <xdr:to>
      <xdr:col>5</xdr:col>
      <xdr:colOff>69910</xdr:colOff>
      <xdr:row>176</xdr:row>
      <xdr:rowOff>129540</xdr:rowOff>
    </xdr:to>
    <xdr:sp macro="" textlink="">
      <xdr:nvSpPr>
        <xdr:cNvPr id="2354" name="OpenSolver6">
          <a:extLst>
            <a:ext uri="{FF2B5EF4-FFF2-40B4-BE49-F238E27FC236}">
              <a16:creationId xmlns:a16="http://schemas.microsoft.com/office/drawing/2014/main" id="{19885E4A-28A5-4D43-BFF5-45524D7F644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177</xdr:row>
      <xdr:rowOff>15240</xdr:rowOff>
    </xdr:from>
    <xdr:to>
      <xdr:col>5</xdr:col>
      <xdr:colOff>69910</xdr:colOff>
      <xdr:row>177</xdr:row>
      <xdr:rowOff>129540</xdr:rowOff>
    </xdr:to>
    <xdr:sp macro="" textlink="">
      <xdr:nvSpPr>
        <xdr:cNvPr id="2355" name="OpenSolver6">
          <a:extLst>
            <a:ext uri="{FF2B5EF4-FFF2-40B4-BE49-F238E27FC236}">
              <a16:creationId xmlns:a16="http://schemas.microsoft.com/office/drawing/2014/main" id="{8A31FE0F-70B1-4E52-BA38-B12918A6428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178</xdr:row>
      <xdr:rowOff>15240</xdr:rowOff>
    </xdr:from>
    <xdr:to>
      <xdr:col>5</xdr:col>
      <xdr:colOff>69910</xdr:colOff>
      <xdr:row>178</xdr:row>
      <xdr:rowOff>129540</xdr:rowOff>
    </xdr:to>
    <xdr:sp macro="" textlink="">
      <xdr:nvSpPr>
        <xdr:cNvPr id="2356" name="OpenSolver6">
          <a:extLst>
            <a:ext uri="{FF2B5EF4-FFF2-40B4-BE49-F238E27FC236}">
              <a16:creationId xmlns:a16="http://schemas.microsoft.com/office/drawing/2014/main" id="{C2586A15-67A8-4288-B7F6-EEC8246184D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179</xdr:row>
      <xdr:rowOff>15240</xdr:rowOff>
    </xdr:from>
    <xdr:to>
      <xdr:col>5</xdr:col>
      <xdr:colOff>69910</xdr:colOff>
      <xdr:row>179</xdr:row>
      <xdr:rowOff>129540</xdr:rowOff>
    </xdr:to>
    <xdr:sp macro="" textlink="">
      <xdr:nvSpPr>
        <xdr:cNvPr id="2357" name="OpenSolver6">
          <a:extLst>
            <a:ext uri="{FF2B5EF4-FFF2-40B4-BE49-F238E27FC236}">
              <a16:creationId xmlns:a16="http://schemas.microsoft.com/office/drawing/2014/main" id="{A744518D-9C5E-48E9-BFA6-2A7F1D063E7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180</xdr:row>
      <xdr:rowOff>15240</xdr:rowOff>
    </xdr:from>
    <xdr:to>
      <xdr:col>5</xdr:col>
      <xdr:colOff>69910</xdr:colOff>
      <xdr:row>180</xdr:row>
      <xdr:rowOff>129540</xdr:rowOff>
    </xdr:to>
    <xdr:sp macro="" textlink="">
      <xdr:nvSpPr>
        <xdr:cNvPr id="2358" name="OpenSolver6">
          <a:extLst>
            <a:ext uri="{FF2B5EF4-FFF2-40B4-BE49-F238E27FC236}">
              <a16:creationId xmlns:a16="http://schemas.microsoft.com/office/drawing/2014/main" id="{720FCC46-7A1F-4542-9CAE-D9CFE2F4697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181</xdr:row>
      <xdr:rowOff>15240</xdr:rowOff>
    </xdr:from>
    <xdr:to>
      <xdr:col>5</xdr:col>
      <xdr:colOff>69910</xdr:colOff>
      <xdr:row>181</xdr:row>
      <xdr:rowOff>129540</xdr:rowOff>
    </xdr:to>
    <xdr:sp macro="" textlink="">
      <xdr:nvSpPr>
        <xdr:cNvPr id="2359" name="OpenSolver6">
          <a:extLst>
            <a:ext uri="{FF2B5EF4-FFF2-40B4-BE49-F238E27FC236}">
              <a16:creationId xmlns:a16="http://schemas.microsoft.com/office/drawing/2014/main" id="{86B158F9-C5A7-4ADA-A43B-D6DB034EBCE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182</xdr:row>
      <xdr:rowOff>15240</xdr:rowOff>
    </xdr:from>
    <xdr:to>
      <xdr:col>5</xdr:col>
      <xdr:colOff>69910</xdr:colOff>
      <xdr:row>182</xdr:row>
      <xdr:rowOff>129540</xdr:rowOff>
    </xdr:to>
    <xdr:sp macro="" textlink="">
      <xdr:nvSpPr>
        <xdr:cNvPr id="2360" name="OpenSolver6">
          <a:extLst>
            <a:ext uri="{FF2B5EF4-FFF2-40B4-BE49-F238E27FC236}">
              <a16:creationId xmlns:a16="http://schemas.microsoft.com/office/drawing/2014/main" id="{6B8C11A7-00F0-4660-A28E-8209810FD68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183</xdr:row>
      <xdr:rowOff>15240</xdr:rowOff>
    </xdr:from>
    <xdr:to>
      <xdr:col>5</xdr:col>
      <xdr:colOff>69910</xdr:colOff>
      <xdr:row>183</xdr:row>
      <xdr:rowOff>129540</xdr:rowOff>
    </xdr:to>
    <xdr:sp macro="" textlink="">
      <xdr:nvSpPr>
        <xdr:cNvPr id="2361" name="OpenSolver6">
          <a:extLst>
            <a:ext uri="{FF2B5EF4-FFF2-40B4-BE49-F238E27FC236}">
              <a16:creationId xmlns:a16="http://schemas.microsoft.com/office/drawing/2014/main" id="{F99C56D2-529C-4D6A-80F7-ACD501794E2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184</xdr:row>
      <xdr:rowOff>15240</xdr:rowOff>
    </xdr:from>
    <xdr:to>
      <xdr:col>5</xdr:col>
      <xdr:colOff>69910</xdr:colOff>
      <xdr:row>184</xdr:row>
      <xdr:rowOff>129540</xdr:rowOff>
    </xdr:to>
    <xdr:sp macro="" textlink="">
      <xdr:nvSpPr>
        <xdr:cNvPr id="2362" name="OpenSolver6">
          <a:extLst>
            <a:ext uri="{FF2B5EF4-FFF2-40B4-BE49-F238E27FC236}">
              <a16:creationId xmlns:a16="http://schemas.microsoft.com/office/drawing/2014/main" id="{A23BC800-0654-42FC-A156-63B94BA94D98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185</xdr:row>
      <xdr:rowOff>15240</xdr:rowOff>
    </xdr:from>
    <xdr:to>
      <xdr:col>5</xdr:col>
      <xdr:colOff>69910</xdr:colOff>
      <xdr:row>185</xdr:row>
      <xdr:rowOff>129540</xdr:rowOff>
    </xdr:to>
    <xdr:sp macro="" textlink="">
      <xdr:nvSpPr>
        <xdr:cNvPr id="2363" name="OpenSolver6">
          <a:extLst>
            <a:ext uri="{FF2B5EF4-FFF2-40B4-BE49-F238E27FC236}">
              <a16:creationId xmlns:a16="http://schemas.microsoft.com/office/drawing/2014/main" id="{3D13858A-F29A-410E-84B2-1E921867AB1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186</xdr:row>
      <xdr:rowOff>15240</xdr:rowOff>
    </xdr:from>
    <xdr:to>
      <xdr:col>5</xdr:col>
      <xdr:colOff>69910</xdr:colOff>
      <xdr:row>186</xdr:row>
      <xdr:rowOff>129540</xdr:rowOff>
    </xdr:to>
    <xdr:sp macro="" textlink="">
      <xdr:nvSpPr>
        <xdr:cNvPr id="2364" name="OpenSolver6">
          <a:extLst>
            <a:ext uri="{FF2B5EF4-FFF2-40B4-BE49-F238E27FC236}">
              <a16:creationId xmlns:a16="http://schemas.microsoft.com/office/drawing/2014/main" id="{F94BAD63-072E-42B8-AF91-89DB66BC3E8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187</xdr:row>
      <xdr:rowOff>15240</xdr:rowOff>
    </xdr:from>
    <xdr:to>
      <xdr:col>5</xdr:col>
      <xdr:colOff>69910</xdr:colOff>
      <xdr:row>187</xdr:row>
      <xdr:rowOff>129540</xdr:rowOff>
    </xdr:to>
    <xdr:sp macro="" textlink="">
      <xdr:nvSpPr>
        <xdr:cNvPr id="2365" name="OpenSolver6">
          <a:extLst>
            <a:ext uri="{FF2B5EF4-FFF2-40B4-BE49-F238E27FC236}">
              <a16:creationId xmlns:a16="http://schemas.microsoft.com/office/drawing/2014/main" id="{CC37AA7C-5C3C-46A0-841E-6E2F5A5E2A89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188</xdr:row>
      <xdr:rowOff>15240</xdr:rowOff>
    </xdr:from>
    <xdr:to>
      <xdr:col>5</xdr:col>
      <xdr:colOff>69910</xdr:colOff>
      <xdr:row>188</xdr:row>
      <xdr:rowOff>129540</xdr:rowOff>
    </xdr:to>
    <xdr:sp macro="" textlink="">
      <xdr:nvSpPr>
        <xdr:cNvPr id="2366" name="OpenSolver6">
          <a:extLst>
            <a:ext uri="{FF2B5EF4-FFF2-40B4-BE49-F238E27FC236}">
              <a16:creationId xmlns:a16="http://schemas.microsoft.com/office/drawing/2014/main" id="{BFAA71E8-61E6-47D8-8211-8B64472E936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189</xdr:row>
      <xdr:rowOff>15240</xdr:rowOff>
    </xdr:from>
    <xdr:to>
      <xdr:col>5</xdr:col>
      <xdr:colOff>69910</xdr:colOff>
      <xdr:row>189</xdr:row>
      <xdr:rowOff>129540</xdr:rowOff>
    </xdr:to>
    <xdr:sp macro="" textlink="">
      <xdr:nvSpPr>
        <xdr:cNvPr id="2367" name="OpenSolver6">
          <a:extLst>
            <a:ext uri="{FF2B5EF4-FFF2-40B4-BE49-F238E27FC236}">
              <a16:creationId xmlns:a16="http://schemas.microsoft.com/office/drawing/2014/main" id="{DA7DD9E5-4440-478E-9DD4-734E42EAD4F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190</xdr:row>
      <xdr:rowOff>15240</xdr:rowOff>
    </xdr:from>
    <xdr:to>
      <xdr:col>5</xdr:col>
      <xdr:colOff>69910</xdr:colOff>
      <xdr:row>190</xdr:row>
      <xdr:rowOff>129540</xdr:rowOff>
    </xdr:to>
    <xdr:sp macro="" textlink="">
      <xdr:nvSpPr>
        <xdr:cNvPr id="2368" name="OpenSolver6">
          <a:extLst>
            <a:ext uri="{FF2B5EF4-FFF2-40B4-BE49-F238E27FC236}">
              <a16:creationId xmlns:a16="http://schemas.microsoft.com/office/drawing/2014/main" id="{2C493DB4-4835-4047-B8FB-1AFA56ABDEAE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191</xdr:row>
      <xdr:rowOff>15240</xdr:rowOff>
    </xdr:from>
    <xdr:to>
      <xdr:col>5</xdr:col>
      <xdr:colOff>69910</xdr:colOff>
      <xdr:row>191</xdr:row>
      <xdr:rowOff>129540</xdr:rowOff>
    </xdr:to>
    <xdr:sp macro="" textlink="">
      <xdr:nvSpPr>
        <xdr:cNvPr id="2369" name="OpenSolver6">
          <a:extLst>
            <a:ext uri="{FF2B5EF4-FFF2-40B4-BE49-F238E27FC236}">
              <a16:creationId xmlns:a16="http://schemas.microsoft.com/office/drawing/2014/main" id="{E379DBDE-D7D4-485A-BD94-3DA4754357CF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192</xdr:row>
      <xdr:rowOff>15240</xdr:rowOff>
    </xdr:from>
    <xdr:to>
      <xdr:col>5</xdr:col>
      <xdr:colOff>69910</xdr:colOff>
      <xdr:row>192</xdr:row>
      <xdr:rowOff>129540</xdr:rowOff>
    </xdr:to>
    <xdr:sp macro="" textlink="">
      <xdr:nvSpPr>
        <xdr:cNvPr id="2370" name="OpenSolver6">
          <a:extLst>
            <a:ext uri="{FF2B5EF4-FFF2-40B4-BE49-F238E27FC236}">
              <a16:creationId xmlns:a16="http://schemas.microsoft.com/office/drawing/2014/main" id="{DC13CD64-281D-4D42-BC7F-AEA4C860B2C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193</xdr:row>
      <xdr:rowOff>15240</xdr:rowOff>
    </xdr:from>
    <xdr:to>
      <xdr:col>5</xdr:col>
      <xdr:colOff>69910</xdr:colOff>
      <xdr:row>193</xdr:row>
      <xdr:rowOff>129540</xdr:rowOff>
    </xdr:to>
    <xdr:sp macro="" textlink="">
      <xdr:nvSpPr>
        <xdr:cNvPr id="2371" name="OpenSolver6">
          <a:extLst>
            <a:ext uri="{FF2B5EF4-FFF2-40B4-BE49-F238E27FC236}">
              <a16:creationId xmlns:a16="http://schemas.microsoft.com/office/drawing/2014/main" id="{BC92FB1A-15A5-4F67-90B3-C30CB7DCC58C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194</xdr:row>
      <xdr:rowOff>15240</xdr:rowOff>
    </xdr:from>
    <xdr:to>
      <xdr:col>5</xdr:col>
      <xdr:colOff>69910</xdr:colOff>
      <xdr:row>194</xdr:row>
      <xdr:rowOff>129540</xdr:rowOff>
    </xdr:to>
    <xdr:sp macro="" textlink="">
      <xdr:nvSpPr>
        <xdr:cNvPr id="2372" name="OpenSolver6">
          <a:extLst>
            <a:ext uri="{FF2B5EF4-FFF2-40B4-BE49-F238E27FC236}">
              <a16:creationId xmlns:a16="http://schemas.microsoft.com/office/drawing/2014/main" id="{13F6A3DF-D646-420C-A690-303BD73BF79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195</xdr:row>
      <xdr:rowOff>15240</xdr:rowOff>
    </xdr:from>
    <xdr:to>
      <xdr:col>5</xdr:col>
      <xdr:colOff>69910</xdr:colOff>
      <xdr:row>195</xdr:row>
      <xdr:rowOff>129540</xdr:rowOff>
    </xdr:to>
    <xdr:sp macro="" textlink="">
      <xdr:nvSpPr>
        <xdr:cNvPr id="2373" name="OpenSolver6">
          <a:extLst>
            <a:ext uri="{FF2B5EF4-FFF2-40B4-BE49-F238E27FC236}">
              <a16:creationId xmlns:a16="http://schemas.microsoft.com/office/drawing/2014/main" id="{AE7FDD7F-4363-44E2-A909-59C5F64520B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196</xdr:row>
      <xdr:rowOff>15240</xdr:rowOff>
    </xdr:from>
    <xdr:to>
      <xdr:col>5</xdr:col>
      <xdr:colOff>69910</xdr:colOff>
      <xdr:row>196</xdr:row>
      <xdr:rowOff>129540</xdr:rowOff>
    </xdr:to>
    <xdr:sp macro="" textlink="">
      <xdr:nvSpPr>
        <xdr:cNvPr id="2374" name="OpenSolver6">
          <a:extLst>
            <a:ext uri="{FF2B5EF4-FFF2-40B4-BE49-F238E27FC236}">
              <a16:creationId xmlns:a16="http://schemas.microsoft.com/office/drawing/2014/main" id="{B77E8838-FDB0-444F-A43E-1675A144E9F6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197</xdr:row>
      <xdr:rowOff>15240</xdr:rowOff>
    </xdr:from>
    <xdr:to>
      <xdr:col>5</xdr:col>
      <xdr:colOff>69910</xdr:colOff>
      <xdr:row>197</xdr:row>
      <xdr:rowOff>129540</xdr:rowOff>
    </xdr:to>
    <xdr:sp macro="" textlink="">
      <xdr:nvSpPr>
        <xdr:cNvPr id="2375" name="OpenSolver6">
          <a:extLst>
            <a:ext uri="{FF2B5EF4-FFF2-40B4-BE49-F238E27FC236}">
              <a16:creationId xmlns:a16="http://schemas.microsoft.com/office/drawing/2014/main" id="{BB1A98F5-35F1-40BF-95E5-5285B569CBAA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198</xdr:row>
      <xdr:rowOff>15240</xdr:rowOff>
    </xdr:from>
    <xdr:to>
      <xdr:col>5</xdr:col>
      <xdr:colOff>69910</xdr:colOff>
      <xdr:row>198</xdr:row>
      <xdr:rowOff>129540</xdr:rowOff>
    </xdr:to>
    <xdr:sp macro="" textlink="">
      <xdr:nvSpPr>
        <xdr:cNvPr id="2376" name="OpenSolver6">
          <a:extLst>
            <a:ext uri="{FF2B5EF4-FFF2-40B4-BE49-F238E27FC236}">
              <a16:creationId xmlns:a16="http://schemas.microsoft.com/office/drawing/2014/main" id="{B278E07C-3F45-4F61-9066-8DC42934B114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199</xdr:row>
      <xdr:rowOff>15240</xdr:rowOff>
    </xdr:from>
    <xdr:to>
      <xdr:col>5</xdr:col>
      <xdr:colOff>69910</xdr:colOff>
      <xdr:row>199</xdr:row>
      <xdr:rowOff>129540</xdr:rowOff>
    </xdr:to>
    <xdr:sp macro="" textlink="">
      <xdr:nvSpPr>
        <xdr:cNvPr id="2377" name="OpenSolver6">
          <a:extLst>
            <a:ext uri="{FF2B5EF4-FFF2-40B4-BE49-F238E27FC236}">
              <a16:creationId xmlns:a16="http://schemas.microsoft.com/office/drawing/2014/main" id="{1B455E54-EC10-4164-8325-51A92B46F84B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200</xdr:row>
      <xdr:rowOff>15240</xdr:rowOff>
    </xdr:from>
    <xdr:to>
      <xdr:col>5</xdr:col>
      <xdr:colOff>69910</xdr:colOff>
      <xdr:row>200</xdr:row>
      <xdr:rowOff>129540</xdr:rowOff>
    </xdr:to>
    <xdr:sp macro="" textlink="">
      <xdr:nvSpPr>
        <xdr:cNvPr id="2378" name="OpenSolver6">
          <a:extLst>
            <a:ext uri="{FF2B5EF4-FFF2-40B4-BE49-F238E27FC236}">
              <a16:creationId xmlns:a16="http://schemas.microsoft.com/office/drawing/2014/main" id="{3E6022BB-6552-46AF-AFA7-C1D82685387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201</xdr:row>
      <xdr:rowOff>15240</xdr:rowOff>
    </xdr:from>
    <xdr:to>
      <xdr:col>5</xdr:col>
      <xdr:colOff>69910</xdr:colOff>
      <xdr:row>201</xdr:row>
      <xdr:rowOff>129540</xdr:rowOff>
    </xdr:to>
    <xdr:sp macro="" textlink="">
      <xdr:nvSpPr>
        <xdr:cNvPr id="2379" name="OpenSolver6">
          <a:extLst>
            <a:ext uri="{FF2B5EF4-FFF2-40B4-BE49-F238E27FC236}">
              <a16:creationId xmlns:a16="http://schemas.microsoft.com/office/drawing/2014/main" id="{D7E6DDE3-F13B-41D8-A058-C37F8ACAD650}"/>
            </a:ext>
          </a:extLst>
        </xdr:cNvPr>
        <xdr:cNvSpPr/>
      </xdr:nvSpPr>
      <xdr:spPr>
        <a:xfrm>
          <a:off x="5761355" y="54864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2"/>
  <sheetViews>
    <sheetView tabSelected="1" topLeftCell="D97" workbookViewId="0">
      <selection activeCell="N124" sqref="N124"/>
    </sheetView>
  </sheetViews>
  <sheetFormatPr defaultColWidth="8.85546875" defaultRowHeight="15"/>
  <cols>
    <col min="1" max="1" width="8.85546875" style="4"/>
    <col min="2" max="2" width="16.140625" style="4" bestFit="1" customWidth="1"/>
    <col min="3" max="4" width="20.28515625" style="4" customWidth="1"/>
    <col min="5" max="5" width="20.5703125" style="4" customWidth="1"/>
    <col min="6" max="6" width="14.140625" style="2" customWidth="1"/>
    <col min="7" max="7" width="6.5703125" style="2" bestFit="1" customWidth="1"/>
    <col min="8" max="9" width="8.85546875" style="2"/>
    <col min="10" max="10" width="4.7109375" style="2" customWidth="1"/>
    <col min="11" max="11" width="7.28515625" customWidth="1"/>
    <col min="12" max="12" width="21.85546875" style="2" bestFit="1" customWidth="1"/>
    <col min="13" max="13" width="19.42578125" style="9" customWidth="1"/>
    <col min="14" max="14" width="30.42578125" style="10" bestFit="1" customWidth="1"/>
    <col min="15" max="15" width="25.140625" style="2" customWidth="1"/>
    <col min="16" max="16" width="21" style="2" bestFit="1" customWidth="1"/>
    <col min="17" max="17" width="19.85546875" style="2" customWidth="1"/>
    <col min="18" max="18" width="19.7109375" style="2" bestFit="1" customWidth="1"/>
    <col min="19" max="16384" width="8.85546875" style="2"/>
  </cols>
  <sheetData>
    <row r="1" spans="1:18" ht="13.9" customHeight="1">
      <c r="A1" s="24" t="s">
        <v>324</v>
      </c>
      <c r="B1" s="25"/>
      <c r="C1" s="25"/>
      <c r="D1" s="25"/>
      <c r="E1" s="25"/>
      <c r="F1" s="26"/>
      <c r="G1" s="30"/>
      <c r="K1" s="2"/>
      <c r="L1" s="32" t="s">
        <v>323</v>
      </c>
      <c r="M1" s="32"/>
      <c r="N1" s="32"/>
      <c r="O1" s="32"/>
      <c r="P1" s="32"/>
      <c r="Q1" s="32"/>
      <c r="R1" s="32"/>
    </row>
    <row r="2" spans="1:18" ht="13.9" customHeight="1">
      <c r="A2" s="27"/>
      <c r="B2" s="28"/>
      <c r="C2" s="28"/>
      <c r="D2" s="28"/>
      <c r="E2" s="28"/>
      <c r="F2" s="29"/>
      <c r="G2" s="31"/>
      <c r="K2" s="2"/>
      <c r="L2" s="32"/>
      <c r="M2" s="32"/>
      <c r="N2" s="32"/>
      <c r="O2" s="32"/>
      <c r="P2" s="32"/>
      <c r="Q2" s="32"/>
      <c r="R2" s="32"/>
    </row>
    <row r="3" spans="1:18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1" t="s">
        <v>222</v>
      </c>
      <c r="G3" s="11" t="s">
        <v>223</v>
      </c>
      <c r="K3" s="2"/>
      <c r="L3" s="5" t="s">
        <v>326</v>
      </c>
      <c r="M3" s="5" t="s">
        <v>3</v>
      </c>
      <c r="N3" s="5" t="s">
        <v>325</v>
      </c>
      <c r="O3" s="5" t="s">
        <v>329</v>
      </c>
      <c r="P3" s="5" t="s">
        <v>330</v>
      </c>
      <c r="Q3" s="5" t="s">
        <v>327</v>
      </c>
      <c r="R3" s="5" t="s">
        <v>331</v>
      </c>
    </row>
    <row r="4" spans="1:18">
      <c r="A4" s="3" t="s">
        <v>8</v>
      </c>
      <c r="B4" s="3" t="s">
        <v>5</v>
      </c>
      <c r="C4" s="3" t="s">
        <v>6</v>
      </c>
      <c r="D4" s="3" t="s">
        <v>7</v>
      </c>
      <c r="E4" s="3">
        <v>4704</v>
      </c>
      <c r="F4" s="2">
        <v>1</v>
      </c>
      <c r="G4" s="2">
        <f>F4*E4</f>
        <v>4704</v>
      </c>
      <c r="K4" s="2"/>
      <c r="L4" s="2">
        <f t="shared" ref="L4:L35" si="0">COUNTIF(D:D,M4)</f>
        <v>1</v>
      </c>
      <c r="M4" s="13" t="s">
        <v>7</v>
      </c>
      <c r="N4" s="8">
        <v>48714.285714285717</v>
      </c>
      <c r="O4" s="2">
        <f t="shared" ref="O4:O35" si="1">SUMIF(D:D,M4,G:G)</f>
        <v>4704</v>
      </c>
      <c r="P4" s="12">
        <f>IF(OR(L4=0, (N4-O4)&lt;0),0,N4-O4)</f>
        <v>44010.285714285717</v>
      </c>
      <c r="Q4" s="2">
        <f t="shared" ref="Q4:Q35" si="2">O4-L4</f>
        <v>4703</v>
      </c>
      <c r="R4" s="12">
        <f>IF((O4-N4)&gt;0, O4-N4, 0)</f>
        <v>0</v>
      </c>
    </row>
    <row r="5" spans="1:18">
      <c r="A5" s="3" t="s">
        <v>9</v>
      </c>
      <c r="B5" s="3" t="s">
        <v>5</v>
      </c>
      <c r="C5" s="3" t="s">
        <v>6</v>
      </c>
      <c r="D5" s="3" t="s">
        <v>10</v>
      </c>
      <c r="E5" s="3">
        <v>13227</v>
      </c>
      <c r="F5" s="2">
        <v>0</v>
      </c>
      <c r="G5" s="2">
        <f t="shared" ref="G5:G68" si="3">F5*E5</f>
        <v>0</v>
      </c>
      <c r="K5" s="2"/>
      <c r="L5" s="2">
        <f t="shared" si="0"/>
        <v>1</v>
      </c>
      <c r="M5" s="7" t="s">
        <v>10</v>
      </c>
      <c r="N5" s="8">
        <v>1071.4285714285713</v>
      </c>
      <c r="O5" s="2">
        <f t="shared" si="1"/>
        <v>0</v>
      </c>
      <c r="P5" s="12">
        <f>IF(OR(L5=0, (N5-O5)&lt;0),0,N5-O5)</f>
        <v>1071.4285714285713</v>
      </c>
      <c r="Q5" s="2">
        <f t="shared" si="2"/>
        <v>-1</v>
      </c>
      <c r="R5" s="12">
        <f>IF((O5-N5)&gt;0, O5-N5, 0)</f>
        <v>0</v>
      </c>
    </row>
    <row r="6" spans="1:18">
      <c r="A6" s="3" t="s">
        <v>14</v>
      </c>
      <c r="B6" s="3" t="s">
        <v>5</v>
      </c>
      <c r="C6" s="3" t="s">
        <v>12</v>
      </c>
      <c r="D6" s="3" t="s">
        <v>13</v>
      </c>
      <c r="E6" s="3">
        <v>8617</v>
      </c>
      <c r="F6" s="2">
        <v>1</v>
      </c>
      <c r="G6" s="2">
        <f t="shared" si="3"/>
        <v>8617</v>
      </c>
      <c r="K6" s="2"/>
      <c r="L6" s="2">
        <f t="shared" si="0"/>
        <v>2</v>
      </c>
      <c r="M6" s="7" t="s">
        <v>13</v>
      </c>
      <c r="N6" s="8">
        <v>19935.571428571428</v>
      </c>
      <c r="O6" s="2">
        <f t="shared" si="1"/>
        <v>17509</v>
      </c>
      <c r="P6" s="12">
        <f t="shared" ref="P6:P69" si="4">IF(OR(L6=0, (N6-O6)&lt;0),0,N6-O6)</f>
        <v>2426.5714285714275</v>
      </c>
      <c r="Q6" s="2">
        <f t="shared" si="2"/>
        <v>17507</v>
      </c>
      <c r="R6" s="12">
        <f t="shared" ref="R6:R69" si="5">IF((O6-N6)&gt;0, O6-N6, 0)</f>
        <v>0</v>
      </c>
    </row>
    <row r="7" spans="1:18">
      <c r="A7" s="3" t="s">
        <v>11</v>
      </c>
      <c r="B7" s="3" t="s">
        <v>5</v>
      </c>
      <c r="C7" s="3" t="s">
        <v>12</v>
      </c>
      <c r="D7" s="3" t="s">
        <v>13</v>
      </c>
      <c r="E7" s="3">
        <v>8892</v>
      </c>
      <c r="F7" s="2">
        <v>1</v>
      </c>
      <c r="G7" s="2">
        <f t="shared" si="3"/>
        <v>8892</v>
      </c>
      <c r="K7" s="2"/>
      <c r="L7" s="2">
        <f t="shared" si="0"/>
        <v>1</v>
      </c>
      <c r="M7" s="7" t="s">
        <v>16</v>
      </c>
      <c r="N7" s="8">
        <v>9070.7142857142862</v>
      </c>
      <c r="O7" s="2">
        <f t="shared" si="1"/>
        <v>7699</v>
      </c>
      <c r="P7" s="12">
        <f t="shared" si="4"/>
        <v>1371.7142857142862</v>
      </c>
      <c r="Q7" s="2">
        <f t="shared" si="2"/>
        <v>7698</v>
      </c>
      <c r="R7" s="12">
        <f t="shared" si="5"/>
        <v>0</v>
      </c>
    </row>
    <row r="8" spans="1:18">
      <c r="A8" s="3" t="s">
        <v>15</v>
      </c>
      <c r="B8" s="3" t="s">
        <v>5</v>
      </c>
      <c r="C8" s="3" t="s">
        <v>12</v>
      </c>
      <c r="D8" s="3" t="s">
        <v>16</v>
      </c>
      <c r="E8" s="3">
        <v>7699</v>
      </c>
      <c r="F8" s="2">
        <v>1</v>
      </c>
      <c r="G8" s="2">
        <f t="shared" si="3"/>
        <v>7699</v>
      </c>
      <c r="K8" s="2"/>
      <c r="L8" s="2">
        <f t="shared" si="0"/>
        <v>0</v>
      </c>
      <c r="M8" s="7" t="s">
        <v>17</v>
      </c>
      <c r="N8" s="8">
        <v>3928.5714285714284</v>
      </c>
      <c r="O8" s="2">
        <f t="shared" si="1"/>
        <v>0</v>
      </c>
      <c r="P8" s="12">
        <f t="shared" si="4"/>
        <v>0</v>
      </c>
      <c r="Q8" s="2">
        <f t="shared" si="2"/>
        <v>0</v>
      </c>
      <c r="R8" s="12">
        <f t="shared" si="5"/>
        <v>0</v>
      </c>
    </row>
    <row r="9" spans="1:18">
      <c r="A9" s="3" t="s">
        <v>21</v>
      </c>
      <c r="B9" s="3" t="s">
        <v>5</v>
      </c>
      <c r="C9" s="3" t="s">
        <v>12</v>
      </c>
      <c r="D9" s="3" t="s">
        <v>19</v>
      </c>
      <c r="E9" s="3">
        <v>4706</v>
      </c>
      <c r="F9" s="2">
        <v>1</v>
      </c>
      <c r="G9" s="2">
        <f t="shared" si="3"/>
        <v>4706</v>
      </c>
      <c r="K9" s="2"/>
      <c r="L9" s="2">
        <f t="shared" si="0"/>
        <v>3</v>
      </c>
      <c r="M9" s="7" t="s">
        <v>19</v>
      </c>
      <c r="N9" s="8">
        <v>63214.285714285717</v>
      </c>
      <c r="O9" s="2">
        <f t="shared" si="1"/>
        <v>33690</v>
      </c>
      <c r="P9" s="12">
        <f t="shared" si="4"/>
        <v>29524.285714285717</v>
      </c>
      <c r="Q9" s="2">
        <f t="shared" si="2"/>
        <v>33687</v>
      </c>
      <c r="R9" s="12">
        <f t="shared" si="5"/>
        <v>0</v>
      </c>
    </row>
    <row r="10" spans="1:18">
      <c r="A10" s="3" t="s">
        <v>18</v>
      </c>
      <c r="B10" s="3" t="s">
        <v>5</v>
      </c>
      <c r="C10" s="3" t="s">
        <v>12</v>
      </c>
      <c r="D10" s="3" t="s">
        <v>19</v>
      </c>
      <c r="E10" s="3">
        <v>11455</v>
      </c>
      <c r="F10" s="2">
        <v>1</v>
      </c>
      <c r="G10" s="2">
        <f t="shared" si="3"/>
        <v>11455</v>
      </c>
      <c r="K10" s="2"/>
      <c r="L10" s="2">
        <f t="shared" si="0"/>
        <v>0</v>
      </c>
      <c r="M10" s="7" t="s">
        <v>22</v>
      </c>
      <c r="N10" s="8">
        <v>24142.857142857141</v>
      </c>
      <c r="O10" s="2">
        <f t="shared" si="1"/>
        <v>0</v>
      </c>
      <c r="P10" s="12">
        <f t="shared" si="4"/>
        <v>0</v>
      </c>
      <c r="Q10" s="2">
        <f t="shared" si="2"/>
        <v>0</v>
      </c>
      <c r="R10" s="12">
        <f t="shared" si="5"/>
        <v>0</v>
      </c>
    </row>
    <row r="11" spans="1:18">
      <c r="A11" s="3" t="s">
        <v>20</v>
      </c>
      <c r="B11" s="3" t="s">
        <v>5</v>
      </c>
      <c r="C11" s="3" t="s">
        <v>12</v>
      </c>
      <c r="D11" s="3" t="s">
        <v>19</v>
      </c>
      <c r="E11" s="3">
        <v>17529</v>
      </c>
      <c r="F11" s="2">
        <v>1</v>
      </c>
      <c r="G11" s="2">
        <f t="shared" si="3"/>
        <v>17529</v>
      </c>
      <c r="K11" s="2"/>
      <c r="L11" s="2">
        <f t="shared" si="0"/>
        <v>0</v>
      </c>
      <c r="M11" s="7" t="s">
        <v>23</v>
      </c>
      <c r="N11" s="8">
        <v>17857.142857142859</v>
      </c>
      <c r="O11" s="2">
        <f t="shared" si="1"/>
        <v>0</v>
      </c>
      <c r="P11" s="12">
        <f t="shared" si="4"/>
        <v>0</v>
      </c>
      <c r="Q11" s="2">
        <f t="shared" si="2"/>
        <v>0</v>
      </c>
      <c r="R11" s="12">
        <f t="shared" si="5"/>
        <v>0</v>
      </c>
    </row>
    <row r="12" spans="1:18">
      <c r="A12" s="3" t="s">
        <v>30</v>
      </c>
      <c r="B12" s="3" t="s">
        <v>5</v>
      </c>
      <c r="C12" s="3" t="s">
        <v>6</v>
      </c>
      <c r="D12" s="3" t="s">
        <v>24</v>
      </c>
      <c r="E12" s="3">
        <v>4106</v>
      </c>
      <c r="F12" s="2">
        <v>1</v>
      </c>
      <c r="G12" s="2">
        <f t="shared" si="3"/>
        <v>4106</v>
      </c>
      <c r="K12" s="2"/>
      <c r="L12" s="2">
        <f t="shared" si="0"/>
        <v>6</v>
      </c>
      <c r="M12" s="7" t="s">
        <v>24</v>
      </c>
      <c r="N12" s="8">
        <v>11128.571428571429</v>
      </c>
      <c r="O12" s="2">
        <f t="shared" si="1"/>
        <v>12655</v>
      </c>
      <c r="P12" s="12">
        <f t="shared" si="4"/>
        <v>0</v>
      </c>
      <c r="Q12" s="2">
        <f t="shared" si="2"/>
        <v>12649</v>
      </c>
      <c r="R12" s="12">
        <f t="shared" si="5"/>
        <v>1526.4285714285706</v>
      </c>
    </row>
    <row r="13" spans="1:18">
      <c r="A13" s="3" t="s">
        <v>27</v>
      </c>
      <c r="B13" s="3" t="s">
        <v>5</v>
      </c>
      <c r="C13" s="3" t="s">
        <v>6</v>
      </c>
      <c r="D13" s="3" t="s">
        <v>24</v>
      </c>
      <c r="E13" s="3">
        <v>4267</v>
      </c>
      <c r="F13" s="2">
        <v>1</v>
      </c>
      <c r="G13" s="2">
        <f t="shared" si="3"/>
        <v>4267</v>
      </c>
      <c r="K13" s="2"/>
      <c r="L13" s="2">
        <f t="shared" si="0"/>
        <v>1</v>
      </c>
      <c r="M13" s="7" t="s">
        <v>31</v>
      </c>
      <c r="N13" s="8">
        <v>33928.571428571428</v>
      </c>
      <c r="O13" s="2">
        <f t="shared" si="1"/>
        <v>6535</v>
      </c>
      <c r="P13" s="12">
        <f t="shared" si="4"/>
        <v>27393.571428571428</v>
      </c>
      <c r="Q13" s="2">
        <f t="shared" si="2"/>
        <v>6534</v>
      </c>
      <c r="R13" s="12">
        <f t="shared" si="5"/>
        <v>0</v>
      </c>
    </row>
    <row r="14" spans="1:18">
      <c r="A14" s="3" t="s">
        <v>26</v>
      </c>
      <c r="B14" s="3" t="s">
        <v>5</v>
      </c>
      <c r="C14" s="3" t="s">
        <v>6</v>
      </c>
      <c r="D14" s="3" t="s">
        <v>24</v>
      </c>
      <c r="E14" s="3">
        <v>4270</v>
      </c>
      <c r="F14" s="2">
        <v>0</v>
      </c>
      <c r="G14" s="2">
        <f t="shared" si="3"/>
        <v>0</v>
      </c>
      <c r="K14" s="2"/>
      <c r="L14" s="2">
        <f t="shared" si="0"/>
        <v>4</v>
      </c>
      <c r="M14" s="7" t="s">
        <v>33</v>
      </c>
      <c r="N14" s="8">
        <v>13928.571428571429</v>
      </c>
      <c r="O14" s="2">
        <f t="shared" si="1"/>
        <v>16501</v>
      </c>
      <c r="P14" s="12">
        <f t="shared" si="4"/>
        <v>0</v>
      </c>
      <c r="Q14" s="2">
        <f t="shared" si="2"/>
        <v>16497</v>
      </c>
      <c r="R14" s="12">
        <f t="shared" si="5"/>
        <v>2572.4285714285706</v>
      </c>
    </row>
    <row r="15" spans="1:18">
      <c r="A15" s="3" t="s">
        <v>25</v>
      </c>
      <c r="B15" s="3" t="s">
        <v>5</v>
      </c>
      <c r="C15" s="3" t="s">
        <v>6</v>
      </c>
      <c r="D15" s="3" t="s">
        <v>24</v>
      </c>
      <c r="E15" s="3">
        <v>4282</v>
      </c>
      <c r="F15" s="2">
        <v>1</v>
      </c>
      <c r="G15" s="2">
        <f t="shared" si="3"/>
        <v>4282</v>
      </c>
      <c r="K15" s="2"/>
      <c r="L15" s="2">
        <f t="shared" si="0"/>
        <v>0</v>
      </c>
      <c r="M15" s="7" t="s">
        <v>38</v>
      </c>
      <c r="N15" s="8">
        <v>12000</v>
      </c>
      <c r="O15" s="2">
        <f t="shared" si="1"/>
        <v>0</v>
      </c>
      <c r="P15" s="12">
        <f t="shared" si="4"/>
        <v>0</v>
      </c>
      <c r="Q15" s="2">
        <f t="shared" si="2"/>
        <v>0</v>
      </c>
      <c r="R15" s="12">
        <f t="shared" si="5"/>
        <v>0</v>
      </c>
    </row>
    <row r="16" spans="1:18">
      <c r="A16" s="3" t="s">
        <v>28</v>
      </c>
      <c r="B16" s="3" t="s">
        <v>5</v>
      </c>
      <c r="C16" s="3" t="s">
        <v>6</v>
      </c>
      <c r="D16" s="3" t="s">
        <v>24</v>
      </c>
      <c r="E16" s="3">
        <v>5960</v>
      </c>
      <c r="F16" s="2">
        <v>0</v>
      </c>
      <c r="G16" s="2">
        <f t="shared" si="3"/>
        <v>0</v>
      </c>
      <c r="K16" s="2"/>
      <c r="L16" s="2">
        <f t="shared" si="0"/>
        <v>0</v>
      </c>
      <c r="M16" s="7" t="s">
        <v>39</v>
      </c>
      <c r="N16" s="8">
        <v>256.85714285714283</v>
      </c>
      <c r="O16" s="2">
        <f t="shared" si="1"/>
        <v>0</v>
      </c>
      <c r="P16" s="12">
        <f t="shared" si="4"/>
        <v>0</v>
      </c>
      <c r="Q16" s="2">
        <f t="shared" si="2"/>
        <v>0</v>
      </c>
      <c r="R16" s="12">
        <f t="shared" si="5"/>
        <v>0</v>
      </c>
    </row>
    <row r="17" spans="1:18">
      <c r="A17" s="3" t="s">
        <v>29</v>
      </c>
      <c r="B17" s="3" t="s">
        <v>5</v>
      </c>
      <c r="C17" s="3" t="s">
        <v>6</v>
      </c>
      <c r="D17" s="3" t="s">
        <v>24</v>
      </c>
      <c r="E17" s="3">
        <v>7385</v>
      </c>
      <c r="F17" s="2">
        <v>0</v>
      </c>
      <c r="G17" s="2">
        <f t="shared" si="3"/>
        <v>0</v>
      </c>
      <c r="K17" s="2"/>
      <c r="L17" s="2">
        <f t="shared" si="0"/>
        <v>0</v>
      </c>
      <c r="M17" s="7" t="s">
        <v>40</v>
      </c>
      <c r="N17" s="8">
        <v>5357.1428571428569</v>
      </c>
      <c r="O17" s="2">
        <f t="shared" si="1"/>
        <v>0</v>
      </c>
      <c r="P17" s="12">
        <f t="shared" si="4"/>
        <v>0</v>
      </c>
      <c r="Q17" s="2">
        <f t="shared" si="2"/>
        <v>0</v>
      </c>
      <c r="R17" s="12">
        <f t="shared" si="5"/>
        <v>0</v>
      </c>
    </row>
    <row r="18" spans="1:18">
      <c r="A18" s="3" t="s">
        <v>32</v>
      </c>
      <c r="B18" s="3" t="s">
        <v>5</v>
      </c>
      <c r="C18" s="3" t="s">
        <v>6</v>
      </c>
      <c r="D18" s="3" t="s">
        <v>31</v>
      </c>
      <c r="E18" s="3">
        <v>6535</v>
      </c>
      <c r="F18" s="2">
        <v>1</v>
      </c>
      <c r="G18" s="2">
        <f t="shared" si="3"/>
        <v>6535</v>
      </c>
      <c r="K18" s="2"/>
      <c r="L18" s="2">
        <f t="shared" si="0"/>
        <v>2</v>
      </c>
      <c r="M18" s="7" t="s">
        <v>42</v>
      </c>
      <c r="N18" s="8">
        <v>17500</v>
      </c>
      <c r="O18" s="2">
        <f t="shared" si="1"/>
        <v>17902</v>
      </c>
      <c r="P18" s="12">
        <f t="shared" si="4"/>
        <v>0</v>
      </c>
      <c r="Q18" s="2">
        <f t="shared" si="2"/>
        <v>17900</v>
      </c>
      <c r="R18" s="12">
        <f t="shared" si="5"/>
        <v>402</v>
      </c>
    </row>
    <row r="19" spans="1:18">
      <c r="A19" s="3" t="s">
        <v>36</v>
      </c>
      <c r="B19" s="3" t="s">
        <v>5</v>
      </c>
      <c r="C19" s="3" t="s">
        <v>6</v>
      </c>
      <c r="D19" s="3" t="s">
        <v>33</v>
      </c>
      <c r="E19" s="3">
        <v>5043</v>
      </c>
      <c r="F19" s="2">
        <v>1</v>
      </c>
      <c r="G19" s="2">
        <f t="shared" si="3"/>
        <v>5043</v>
      </c>
      <c r="K19" s="2"/>
      <c r="L19" s="2">
        <f t="shared" si="0"/>
        <v>3</v>
      </c>
      <c r="M19" s="14" t="s">
        <v>322</v>
      </c>
      <c r="N19" s="8">
        <v>2857.1428571428573</v>
      </c>
      <c r="O19" s="2">
        <f t="shared" si="1"/>
        <v>6381</v>
      </c>
      <c r="P19" s="12">
        <f t="shared" si="4"/>
        <v>0</v>
      </c>
      <c r="Q19" s="2">
        <f t="shared" si="2"/>
        <v>6378</v>
      </c>
      <c r="R19" s="12">
        <f t="shared" si="5"/>
        <v>3523.8571428571427</v>
      </c>
    </row>
    <row r="20" spans="1:18">
      <c r="A20" s="3" t="s">
        <v>35</v>
      </c>
      <c r="B20" s="3" t="s">
        <v>5</v>
      </c>
      <c r="C20" s="3" t="s">
        <v>6</v>
      </c>
      <c r="D20" s="3" t="s">
        <v>33</v>
      </c>
      <c r="E20" s="3">
        <v>5642</v>
      </c>
      <c r="F20" s="2">
        <v>1</v>
      </c>
      <c r="G20" s="2">
        <f t="shared" si="3"/>
        <v>5642</v>
      </c>
      <c r="K20" s="2"/>
      <c r="L20" s="2">
        <f t="shared" si="0"/>
        <v>0</v>
      </c>
      <c r="M20" s="7" t="s">
        <v>50</v>
      </c>
      <c r="N20" s="8">
        <v>6857.1428571428569</v>
      </c>
      <c r="O20" s="2">
        <f t="shared" si="1"/>
        <v>0</v>
      </c>
      <c r="P20" s="12">
        <f t="shared" si="4"/>
        <v>0</v>
      </c>
      <c r="Q20" s="2">
        <f t="shared" si="2"/>
        <v>0</v>
      </c>
      <c r="R20" s="12">
        <f t="shared" si="5"/>
        <v>0</v>
      </c>
    </row>
    <row r="21" spans="1:18">
      <c r="A21" s="3" t="s">
        <v>37</v>
      </c>
      <c r="B21" s="3" t="s">
        <v>5</v>
      </c>
      <c r="C21" s="3" t="s">
        <v>6</v>
      </c>
      <c r="D21" s="3" t="s">
        <v>33</v>
      </c>
      <c r="E21" s="3">
        <v>5816</v>
      </c>
      <c r="F21" s="2">
        <v>1</v>
      </c>
      <c r="G21" s="2">
        <f t="shared" si="3"/>
        <v>5816</v>
      </c>
      <c r="K21" s="2"/>
      <c r="L21" s="2">
        <f t="shared" si="0"/>
        <v>0</v>
      </c>
      <c r="M21" s="7" t="s">
        <v>51</v>
      </c>
      <c r="N21" s="8">
        <v>7500</v>
      </c>
      <c r="O21" s="2">
        <f t="shared" si="1"/>
        <v>0</v>
      </c>
      <c r="P21" s="12">
        <f t="shared" si="4"/>
        <v>0</v>
      </c>
      <c r="Q21" s="2">
        <f t="shared" si="2"/>
        <v>0</v>
      </c>
      <c r="R21" s="12">
        <f t="shared" si="5"/>
        <v>0</v>
      </c>
    </row>
    <row r="22" spans="1:18">
      <c r="A22" s="3" t="s">
        <v>34</v>
      </c>
      <c r="B22" s="3" t="s">
        <v>5</v>
      </c>
      <c r="C22" s="3" t="s">
        <v>6</v>
      </c>
      <c r="D22" s="3" t="s">
        <v>33</v>
      </c>
      <c r="E22" s="3">
        <v>5973</v>
      </c>
      <c r="F22" s="2">
        <v>0</v>
      </c>
      <c r="G22" s="2">
        <f t="shared" si="3"/>
        <v>0</v>
      </c>
      <c r="K22" s="2"/>
      <c r="L22" s="2">
        <f t="shared" si="0"/>
        <v>35</v>
      </c>
      <c r="M22" s="7" t="s">
        <v>53</v>
      </c>
      <c r="N22" s="8">
        <v>190428.57142857142</v>
      </c>
      <c r="O22" s="2">
        <f t="shared" si="1"/>
        <v>194368</v>
      </c>
      <c r="P22" s="12">
        <f t="shared" si="4"/>
        <v>0</v>
      </c>
      <c r="Q22" s="2">
        <f t="shared" si="2"/>
        <v>194333</v>
      </c>
      <c r="R22" s="12">
        <f t="shared" si="5"/>
        <v>3939.4285714285797</v>
      </c>
    </row>
    <row r="23" spans="1:18">
      <c r="A23" s="3" t="s">
        <v>43</v>
      </c>
      <c r="B23" s="3" t="s">
        <v>5</v>
      </c>
      <c r="C23" s="3" t="s">
        <v>6</v>
      </c>
      <c r="D23" s="3" t="s">
        <v>42</v>
      </c>
      <c r="E23" s="3">
        <v>7195</v>
      </c>
      <c r="F23" s="2">
        <v>1</v>
      </c>
      <c r="G23" s="2">
        <f t="shared" si="3"/>
        <v>7195</v>
      </c>
      <c r="K23" s="2"/>
      <c r="L23" s="2">
        <f t="shared" si="0"/>
        <v>0</v>
      </c>
      <c r="M23" s="7" t="s">
        <v>88</v>
      </c>
      <c r="N23" s="8">
        <v>500</v>
      </c>
      <c r="O23" s="2">
        <f t="shared" si="1"/>
        <v>0</v>
      </c>
      <c r="P23" s="12">
        <f t="shared" si="4"/>
        <v>0</v>
      </c>
      <c r="Q23" s="2">
        <f t="shared" si="2"/>
        <v>0</v>
      </c>
      <c r="R23" s="12">
        <f t="shared" si="5"/>
        <v>0</v>
      </c>
    </row>
    <row r="24" spans="1:18">
      <c r="A24" s="3" t="s">
        <v>41</v>
      </c>
      <c r="B24" s="3" t="s">
        <v>5</v>
      </c>
      <c r="C24" s="3" t="s">
        <v>6</v>
      </c>
      <c r="D24" s="3" t="s">
        <v>42</v>
      </c>
      <c r="E24" s="3">
        <v>10707</v>
      </c>
      <c r="F24" s="2">
        <v>1</v>
      </c>
      <c r="G24" s="2">
        <f t="shared" si="3"/>
        <v>10707</v>
      </c>
      <c r="K24" s="2"/>
      <c r="L24" s="2">
        <f t="shared" si="0"/>
        <v>0</v>
      </c>
      <c r="M24" s="7" t="s">
        <v>89</v>
      </c>
      <c r="N24" s="8">
        <v>6672</v>
      </c>
      <c r="O24" s="2">
        <f t="shared" si="1"/>
        <v>0</v>
      </c>
      <c r="P24" s="12">
        <f t="shared" si="4"/>
        <v>0</v>
      </c>
      <c r="Q24" s="2">
        <f t="shared" si="2"/>
        <v>0</v>
      </c>
      <c r="R24" s="12">
        <f t="shared" si="5"/>
        <v>0</v>
      </c>
    </row>
    <row r="25" spans="1:18">
      <c r="A25" s="3" t="s">
        <v>44</v>
      </c>
      <c r="B25" s="3" t="s">
        <v>5</v>
      </c>
      <c r="C25" s="3" t="s">
        <v>12</v>
      </c>
      <c r="D25" s="3" t="s">
        <v>45</v>
      </c>
      <c r="E25" s="3">
        <v>6381</v>
      </c>
      <c r="F25" s="2">
        <v>1</v>
      </c>
      <c r="G25" s="2">
        <f t="shared" si="3"/>
        <v>6381</v>
      </c>
      <c r="K25" s="2"/>
      <c r="L25" s="2">
        <f t="shared" si="0"/>
        <v>9</v>
      </c>
      <c r="M25" s="7" t="s">
        <v>90</v>
      </c>
      <c r="N25" s="8">
        <v>15714.285714285714</v>
      </c>
      <c r="O25" s="2">
        <f t="shared" si="1"/>
        <v>15990</v>
      </c>
      <c r="P25" s="12">
        <f t="shared" si="4"/>
        <v>0</v>
      </c>
      <c r="Q25" s="2">
        <f t="shared" si="2"/>
        <v>15981</v>
      </c>
      <c r="R25" s="12">
        <f t="shared" si="5"/>
        <v>275.71428571428623</v>
      </c>
    </row>
    <row r="26" spans="1:18">
      <c r="A26" s="3" t="s">
        <v>46</v>
      </c>
      <c r="B26" s="3" t="s">
        <v>5</v>
      </c>
      <c r="C26" s="3" t="s">
        <v>12</v>
      </c>
      <c r="D26" s="3" t="s">
        <v>45</v>
      </c>
      <c r="E26" s="3">
        <v>8758</v>
      </c>
      <c r="F26" s="2">
        <v>0</v>
      </c>
      <c r="G26" s="2">
        <f t="shared" si="3"/>
        <v>0</v>
      </c>
      <c r="K26" s="2"/>
      <c r="L26" s="2">
        <f t="shared" si="0"/>
        <v>3</v>
      </c>
      <c r="M26" s="7" t="s">
        <v>100</v>
      </c>
      <c r="N26" s="8">
        <v>86071.428571428565</v>
      </c>
      <c r="O26" s="2">
        <f t="shared" si="1"/>
        <v>91470</v>
      </c>
      <c r="P26" s="12">
        <f t="shared" si="4"/>
        <v>0</v>
      </c>
      <c r="Q26" s="2">
        <f t="shared" si="2"/>
        <v>91467</v>
      </c>
      <c r="R26" s="12">
        <f t="shared" si="5"/>
        <v>5398.5714285714348</v>
      </c>
    </row>
    <row r="27" spans="1:18">
      <c r="A27" s="3" t="s">
        <v>47</v>
      </c>
      <c r="B27" s="3" t="s">
        <v>5</v>
      </c>
      <c r="C27" s="3" t="s">
        <v>12</v>
      </c>
      <c r="D27" s="3" t="s">
        <v>45</v>
      </c>
      <c r="E27" s="3">
        <v>8919</v>
      </c>
      <c r="F27" s="2">
        <v>0</v>
      </c>
      <c r="G27" s="2">
        <f t="shared" si="3"/>
        <v>0</v>
      </c>
      <c r="K27" s="2"/>
      <c r="L27" s="2">
        <f t="shared" si="0"/>
        <v>0</v>
      </c>
      <c r="M27" s="7" t="s">
        <v>105</v>
      </c>
      <c r="N27" s="8">
        <v>1057.1428571428571</v>
      </c>
      <c r="O27" s="2">
        <f t="shared" si="1"/>
        <v>0</v>
      </c>
      <c r="P27" s="12">
        <f t="shared" si="4"/>
        <v>0</v>
      </c>
      <c r="Q27" s="2">
        <f t="shared" si="2"/>
        <v>0</v>
      </c>
      <c r="R27" s="12">
        <f t="shared" si="5"/>
        <v>0</v>
      </c>
    </row>
    <row r="28" spans="1:18">
      <c r="A28" s="3" t="s">
        <v>48</v>
      </c>
      <c r="B28" s="3" t="s">
        <v>5</v>
      </c>
      <c r="C28" s="3" t="s">
        <v>12</v>
      </c>
      <c r="D28" s="3" t="s">
        <v>49</v>
      </c>
      <c r="E28" s="3">
        <v>37360</v>
      </c>
      <c r="F28" s="2">
        <v>0</v>
      </c>
      <c r="G28" s="2">
        <f t="shared" si="3"/>
        <v>0</v>
      </c>
      <c r="K28" s="2"/>
      <c r="L28" s="2">
        <f t="shared" si="0"/>
        <v>0</v>
      </c>
      <c r="M28" s="7" t="s">
        <v>106</v>
      </c>
      <c r="N28" s="8">
        <v>18428.571428571428</v>
      </c>
      <c r="O28" s="2">
        <f t="shared" si="1"/>
        <v>0</v>
      </c>
      <c r="P28" s="12">
        <f t="shared" si="4"/>
        <v>0</v>
      </c>
      <c r="Q28" s="2">
        <f t="shared" si="2"/>
        <v>0</v>
      </c>
      <c r="R28" s="12">
        <f t="shared" si="5"/>
        <v>0</v>
      </c>
    </row>
    <row r="29" spans="1:18">
      <c r="A29" s="3" t="s">
        <v>75</v>
      </c>
      <c r="B29" s="3" t="s">
        <v>5</v>
      </c>
      <c r="C29" s="3" t="s">
        <v>12</v>
      </c>
      <c r="D29" s="3" t="s">
        <v>53</v>
      </c>
      <c r="E29" s="3">
        <v>6125</v>
      </c>
      <c r="F29" s="2">
        <v>1</v>
      </c>
      <c r="G29" s="2">
        <f t="shared" si="3"/>
        <v>6125</v>
      </c>
      <c r="K29" s="2"/>
      <c r="L29" s="2">
        <f t="shared" si="0"/>
        <v>0</v>
      </c>
      <c r="M29" s="7" t="s">
        <v>107</v>
      </c>
      <c r="N29" s="8">
        <v>14285.714285714286</v>
      </c>
      <c r="O29" s="2">
        <f t="shared" si="1"/>
        <v>0</v>
      </c>
      <c r="P29" s="12">
        <f t="shared" si="4"/>
        <v>0</v>
      </c>
      <c r="Q29" s="2">
        <f t="shared" si="2"/>
        <v>0</v>
      </c>
      <c r="R29" s="12">
        <f t="shared" si="5"/>
        <v>0</v>
      </c>
    </row>
    <row r="30" spans="1:18">
      <c r="A30" s="3" t="s">
        <v>66</v>
      </c>
      <c r="B30" s="3" t="s">
        <v>5</v>
      </c>
      <c r="C30" s="3" t="s">
        <v>12</v>
      </c>
      <c r="D30" s="3" t="s">
        <v>53</v>
      </c>
      <c r="E30" s="3">
        <v>6134</v>
      </c>
      <c r="F30" s="2">
        <v>0</v>
      </c>
      <c r="G30" s="2">
        <f t="shared" si="3"/>
        <v>0</v>
      </c>
      <c r="K30" s="2"/>
      <c r="L30" s="2">
        <f t="shared" si="0"/>
        <v>0</v>
      </c>
      <c r="M30" s="7" t="s">
        <v>108</v>
      </c>
      <c r="N30" s="8">
        <v>1785.7142857142858</v>
      </c>
      <c r="O30" s="2">
        <f t="shared" si="1"/>
        <v>0</v>
      </c>
      <c r="P30" s="12">
        <f t="shared" si="4"/>
        <v>0</v>
      </c>
      <c r="Q30" s="2">
        <f t="shared" si="2"/>
        <v>0</v>
      </c>
      <c r="R30" s="12">
        <f t="shared" si="5"/>
        <v>0</v>
      </c>
    </row>
    <row r="31" spans="1:18">
      <c r="A31" s="3" t="s">
        <v>81</v>
      </c>
      <c r="B31" s="3" t="s">
        <v>5</v>
      </c>
      <c r="C31" s="3" t="s">
        <v>12</v>
      </c>
      <c r="D31" s="3" t="s">
        <v>53</v>
      </c>
      <c r="E31" s="3">
        <v>6709</v>
      </c>
      <c r="F31" s="2">
        <v>0</v>
      </c>
      <c r="G31" s="2">
        <f t="shared" si="3"/>
        <v>0</v>
      </c>
      <c r="K31" s="2"/>
      <c r="L31" s="2">
        <f t="shared" si="0"/>
        <v>2</v>
      </c>
      <c r="M31" s="7" t="s">
        <v>109</v>
      </c>
      <c r="N31" s="8">
        <v>40076.714285714283</v>
      </c>
      <c r="O31" s="2">
        <f t="shared" si="1"/>
        <v>11430</v>
      </c>
      <c r="P31" s="12">
        <f t="shared" si="4"/>
        <v>28646.714285714283</v>
      </c>
      <c r="Q31" s="2">
        <f t="shared" si="2"/>
        <v>11428</v>
      </c>
      <c r="R31" s="12">
        <f t="shared" si="5"/>
        <v>0</v>
      </c>
    </row>
    <row r="32" spans="1:18">
      <c r="A32" s="3" t="s">
        <v>77</v>
      </c>
      <c r="B32" s="3" t="s">
        <v>5</v>
      </c>
      <c r="C32" s="3" t="s">
        <v>12</v>
      </c>
      <c r="D32" s="3" t="s">
        <v>53</v>
      </c>
      <c r="E32" s="3">
        <v>7322</v>
      </c>
      <c r="F32" s="2">
        <v>0</v>
      </c>
      <c r="G32" s="2">
        <f t="shared" si="3"/>
        <v>0</v>
      </c>
      <c r="K32" s="2"/>
      <c r="L32" s="2">
        <f t="shared" si="0"/>
        <v>0</v>
      </c>
      <c r="M32" s="7" t="s">
        <v>112</v>
      </c>
      <c r="N32" s="8">
        <v>7857.1428571428569</v>
      </c>
      <c r="O32" s="2">
        <f t="shared" si="1"/>
        <v>0</v>
      </c>
      <c r="P32" s="12">
        <f t="shared" si="4"/>
        <v>0</v>
      </c>
      <c r="Q32" s="2">
        <f t="shared" si="2"/>
        <v>0</v>
      </c>
      <c r="R32" s="12">
        <f t="shared" si="5"/>
        <v>0</v>
      </c>
    </row>
    <row r="33" spans="1:18">
      <c r="A33" s="3" t="s">
        <v>56</v>
      </c>
      <c r="B33" s="3" t="s">
        <v>5</v>
      </c>
      <c r="C33" s="3" t="s">
        <v>12</v>
      </c>
      <c r="D33" s="3" t="s">
        <v>53</v>
      </c>
      <c r="E33" s="3">
        <v>7450</v>
      </c>
      <c r="F33" s="2">
        <v>1</v>
      </c>
      <c r="G33" s="2">
        <f t="shared" si="3"/>
        <v>7450</v>
      </c>
      <c r="K33" s="2"/>
      <c r="L33" s="2">
        <f t="shared" si="0"/>
        <v>3</v>
      </c>
      <c r="M33" s="7" t="s">
        <v>114</v>
      </c>
      <c r="N33" s="8">
        <v>15742.857142857143</v>
      </c>
      <c r="O33" s="2">
        <f t="shared" si="1"/>
        <v>12082</v>
      </c>
      <c r="P33" s="12">
        <f t="shared" si="4"/>
        <v>3660.8571428571431</v>
      </c>
      <c r="Q33" s="2">
        <f t="shared" si="2"/>
        <v>12079</v>
      </c>
      <c r="R33" s="12">
        <f t="shared" si="5"/>
        <v>0</v>
      </c>
    </row>
    <row r="34" spans="1:18">
      <c r="A34" s="3" t="s">
        <v>57</v>
      </c>
      <c r="B34" s="3" t="s">
        <v>5</v>
      </c>
      <c r="C34" s="3" t="s">
        <v>12</v>
      </c>
      <c r="D34" s="3" t="s">
        <v>53</v>
      </c>
      <c r="E34" s="3">
        <v>7883</v>
      </c>
      <c r="F34" s="2">
        <v>1</v>
      </c>
      <c r="G34" s="2">
        <f t="shared" si="3"/>
        <v>7883</v>
      </c>
      <c r="K34" s="2"/>
      <c r="L34" s="2">
        <f t="shared" si="0"/>
        <v>0</v>
      </c>
      <c r="M34" s="7" t="s">
        <v>117</v>
      </c>
      <c r="N34" s="8">
        <v>3357.1428571428573</v>
      </c>
      <c r="O34" s="2">
        <f t="shared" si="1"/>
        <v>0</v>
      </c>
      <c r="P34" s="12">
        <f t="shared" si="4"/>
        <v>0</v>
      </c>
      <c r="Q34" s="2">
        <f t="shared" si="2"/>
        <v>0</v>
      </c>
      <c r="R34" s="12">
        <f t="shared" si="5"/>
        <v>0</v>
      </c>
    </row>
    <row r="35" spans="1:18">
      <c r="A35" s="3" t="s">
        <v>63</v>
      </c>
      <c r="B35" s="3" t="s">
        <v>5</v>
      </c>
      <c r="C35" s="3" t="s">
        <v>12</v>
      </c>
      <c r="D35" s="3" t="s">
        <v>53</v>
      </c>
      <c r="E35" s="3">
        <v>8051</v>
      </c>
      <c r="F35" s="2">
        <v>1</v>
      </c>
      <c r="G35" s="2">
        <f t="shared" si="3"/>
        <v>8051</v>
      </c>
      <c r="K35" s="2"/>
      <c r="L35" s="2">
        <f t="shared" si="0"/>
        <v>0</v>
      </c>
      <c r="M35" s="7" t="s">
        <v>118</v>
      </c>
      <c r="N35" s="8">
        <v>35000</v>
      </c>
      <c r="O35" s="2">
        <f t="shared" si="1"/>
        <v>0</v>
      </c>
      <c r="P35" s="12">
        <f t="shared" si="4"/>
        <v>0</v>
      </c>
      <c r="Q35" s="2">
        <f t="shared" si="2"/>
        <v>0</v>
      </c>
      <c r="R35" s="12">
        <f t="shared" si="5"/>
        <v>0</v>
      </c>
    </row>
    <row r="36" spans="1:18">
      <c r="A36" s="3" t="s">
        <v>83</v>
      </c>
      <c r="B36" s="3" t="s">
        <v>5</v>
      </c>
      <c r="C36" s="3" t="s">
        <v>12</v>
      </c>
      <c r="D36" s="3" t="s">
        <v>53</v>
      </c>
      <c r="E36" s="3">
        <v>8137</v>
      </c>
      <c r="F36" s="2">
        <v>1</v>
      </c>
      <c r="G36" s="2">
        <f t="shared" si="3"/>
        <v>8137</v>
      </c>
      <c r="K36" s="2"/>
      <c r="L36" s="2">
        <f t="shared" ref="L36:L67" si="6">COUNTIF(D:D,M36)</f>
        <v>0</v>
      </c>
      <c r="M36" s="7" t="s">
        <v>119</v>
      </c>
      <c r="N36" s="8">
        <v>1214.2857142857142</v>
      </c>
      <c r="O36" s="2">
        <f t="shared" ref="O36:O67" si="7">SUMIF(D:D,M36,G:G)</f>
        <v>0</v>
      </c>
      <c r="P36" s="12">
        <f t="shared" si="4"/>
        <v>0</v>
      </c>
      <c r="Q36" s="2">
        <f t="shared" ref="Q36:Q67" si="8">O36-L36</f>
        <v>0</v>
      </c>
      <c r="R36" s="12">
        <f t="shared" si="5"/>
        <v>0</v>
      </c>
    </row>
    <row r="37" spans="1:18">
      <c r="A37" s="3" t="s">
        <v>78</v>
      </c>
      <c r="B37" s="3" t="s">
        <v>5</v>
      </c>
      <c r="C37" s="3" t="s">
        <v>12</v>
      </c>
      <c r="D37" s="3" t="s">
        <v>53</v>
      </c>
      <c r="E37" s="3">
        <v>8159</v>
      </c>
      <c r="F37" s="2">
        <v>1</v>
      </c>
      <c r="G37" s="2">
        <f t="shared" si="3"/>
        <v>8159</v>
      </c>
      <c r="K37" s="2"/>
      <c r="L37" s="2">
        <f t="shared" si="6"/>
        <v>0</v>
      </c>
      <c r="M37" s="7" t="s">
        <v>120</v>
      </c>
      <c r="N37" s="8">
        <v>2428.5714285714284</v>
      </c>
      <c r="O37" s="2">
        <f t="shared" si="7"/>
        <v>0</v>
      </c>
      <c r="P37" s="12">
        <f t="shared" si="4"/>
        <v>0</v>
      </c>
      <c r="Q37" s="2">
        <f t="shared" si="8"/>
        <v>0</v>
      </c>
      <c r="R37" s="12">
        <f t="shared" si="5"/>
        <v>0</v>
      </c>
    </row>
    <row r="38" spans="1:18">
      <c r="A38" s="3" t="s">
        <v>60</v>
      </c>
      <c r="B38" s="3" t="s">
        <v>5</v>
      </c>
      <c r="C38" s="3" t="s">
        <v>12</v>
      </c>
      <c r="D38" s="3" t="s">
        <v>53</v>
      </c>
      <c r="E38" s="3">
        <v>8168</v>
      </c>
      <c r="F38" s="2">
        <v>1</v>
      </c>
      <c r="G38" s="2">
        <f t="shared" si="3"/>
        <v>8168</v>
      </c>
      <c r="K38" s="2"/>
      <c r="L38" s="2">
        <f t="shared" si="6"/>
        <v>1</v>
      </c>
      <c r="M38" s="7" t="s">
        <v>122</v>
      </c>
      <c r="N38" s="8">
        <v>514.28571428571433</v>
      </c>
      <c r="O38" s="2">
        <f t="shared" si="7"/>
        <v>0</v>
      </c>
      <c r="P38" s="12">
        <f t="shared" si="4"/>
        <v>514.28571428571433</v>
      </c>
      <c r="Q38" s="2">
        <f t="shared" si="8"/>
        <v>-1</v>
      </c>
      <c r="R38" s="12">
        <f t="shared" si="5"/>
        <v>0</v>
      </c>
    </row>
    <row r="39" spans="1:18">
      <c r="A39" s="3" t="s">
        <v>80</v>
      </c>
      <c r="B39" s="3" t="s">
        <v>5</v>
      </c>
      <c r="C39" s="3" t="s">
        <v>12</v>
      </c>
      <c r="D39" s="3" t="s">
        <v>53</v>
      </c>
      <c r="E39" s="3">
        <v>8170</v>
      </c>
      <c r="F39" s="2">
        <v>1</v>
      </c>
      <c r="G39" s="2">
        <f t="shared" si="3"/>
        <v>8170</v>
      </c>
      <c r="K39" s="2"/>
      <c r="L39" s="2">
        <f t="shared" si="6"/>
        <v>0</v>
      </c>
      <c r="M39" s="7" t="s">
        <v>123</v>
      </c>
      <c r="N39" s="8">
        <v>6928</v>
      </c>
      <c r="O39" s="2">
        <f t="shared" si="7"/>
        <v>0</v>
      </c>
      <c r="P39" s="12">
        <f t="shared" si="4"/>
        <v>0</v>
      </c>
      <c r="Q39" s="2">
        <f t="shared" si="8"/>
        <v>0</v>
      </c>
      <c r="R39" s="12">
        <f t="shared" si="5"/>
        <v>0</v>
      </c>
    </row>
    <row r="40" spans="1:18">
      <c r="A40" s="3" t="s">
        <v>72</v>
      </c>
      <c r="B40" s="3" t="s">
        <v>5</v>
      </c>
      <c r="C40" s="3" t="s">
        <v>12</v>
      </c>
      <c r="D40" s="3" t="s">
        <v>53</v>
      </c>
      <c r="E40" s="3">
        <v>8176</v>
      </c>
      <c r="F40" s="2">
        <v>1</v>
      </c>
      <c r="G40" s="2">
        <f t="shared" si="3"/>
        <v>8176</v>
      </c>
      <c r="K40" s="2"/>
      <c r="L40" s="2">
        <f t="shared" si="6"/>
        <v>0</v>
      </c>
      <c r="M40" s="7" t="s">
        <v>139</v>
      </c>
      <c r="N40" s="8">
        <v>2142.8571428571427</v>
      </c>
      <c r="O40" s="2">
        <f t="shared" si="7"/>
        <v>0</v>
      </c>
      <c r="P40" s="12">
        <f t="shared" si="4"/>
        <v>0</v>
      </c>
      <c r="Q40" s="2">
        <f t="shared" si="8"/>
        <v>0</v>
      </c>
      <c r="R40" s="12">
        <f t="shared" si="5"/>
        <v>0</v>
      </c>
    </row>
    <row r="41" spans="1:18">
      <c r="A41" s="3" t="s">
        <v>70</v>
      </c>
      <c r="B41" s="3" t="s">
        <v>5</v>
      </c>
      <c r="C41" s="3" t="s">
        <v>12</v>
      </c>
      <c r="D41" s="3" t="s">
        <v>53</v>
      </c>
      <c r="E41" s="3">
        <v>8216</v>
      </c>
      <c r="F41" s="2">
        <v>1</v>
      </c>
      <c r="G41" s="2">
        <f t="shared" si="3"/>
        <v>8216</v>
      </c>
      <c r="K41" s="2"/>
      <c r="L41" s="2">
        <f t="shared" si="6"/>
        <v>0</v>
      </c>
      <c r="M41" s="7" t="s">
        <v>140</v>
      </c>
      <c r="N41" s="8">
        <v>31214.285714285714</v>
      </c>
      <c r="O41" s="2">
        <f t="shared" si="7"/>
        <v>0</v>
      </c>
      <c r="P41" s="12">
        <f t="shared" si="4"/>
        <v>0</v>
      </c>
      <c r="Q41" s="2">
        <f t="shared" si="8"/>
        <v>0</v>
      </c>
      <c r="R41" s="12">
        <f t="shared" si="5"/>
        <v>0</v>
      </c>
    </row>
    <row r="42" spans="1:18">
      <c r="A42" s="3" t="s">
        <v>65</v>
      </c>
      <c r="B42" s="3" t="s">
        <v>5</v>
      </c>
      <c r="C42" s="3" t="s">
        <v>12</v>
      </c>
      <c r="D42" s="3" t="s">
        <v>53</v>
      </c>
      <c r="E42" s="3">
        <v>8223</v>
      </c>
      <c r="F42" s="2">
        <v>1</v>
      </c>
      <c r="G42" s="2">
        <f t="shared" si="3"/>
        <v>8223</v>
      </c>
      <c r="K42" s="2"/>
      <c r="L42" s="2">
        <f t="shared" si="6"/>
        <v>0</v>
      </c>
      <c r="M42" s="7" t="s">
        <v>141</v>
      </c>
      <c r="N42" s="8">
        <v>60714.285714285717</v>
      </c>
      <c r="O42" s="2">
        <f t="shared" si="7"/>
        <v>0</v>
      </c>
      <c r="P42" s="12">
        <f t="shared" si="4"/>
        <v>0</v>
      </c>
      <c r="Q42" s="2">
        <f t="shared" si="8"/>
        <v>0</v>
      </c>
      <c r="R42" s="12">
        <f t="shared" si="5"/>
        <v>0</v>
      </c>
    </row>
    <row r="43" spans="1:18">
      <c r="A43" s="3" t="s">
        <v>67</v>
      </c>
      <c r="B43" s="3" t="s">
        <v>5</v>
      </c>
      <c r="C43" s="3" t="s">
        <v>12</v>
      </c>
      <c r="D43" s="3" t="s">
        <v>53</v>
      </c>
      <c r="E43" s="3">
        <v>8233</v>
      </c>
      <c r="F43" s="2">
        <v>1</v>
      </c>
      <c r="G43" s="2">
        <f t="shared" si="3"/>
        <v>8233</v>
      </c>
      <c r="K43" s="2"/>
      <c r="L43" s="2">
        <f t="shared" si="6"/>
        <v>4</v>
      </c>
      <c r="M43" s="7" t="s">
        <v>142</v>
      </c>
      <c r="N43" s="8">
        <v>7857.1428571428569</v>
      </c>
      <c r="O43" s="2">
        <f t="shared" si="7"/>
        <v>8678</v>
      </c>
      <c r="P43" s="12">
        <f t="shared" si="4"/>
        <v>0</v>
      </c>
      <c r="Q43" s="2">
        <f t="shared" si="8"/>
        <v>8674</v>
      </c>
      <c r="R43" s="12">
        <f t="shared" si="5"/>
        <v>820.85714285714312</v>
      </c>
    </row>
    <row r="44" spans="1:18">
      <c r="A44" s="3" t="s">
        <v>82</v>
      </c>
      <c r="B44" s="3" t="s">
        <v>5</v>
      </c>
      <c r="C44" s="3" t="s">
        <v>12</v>
      </c>
      <c r="D44" s="3" t="s">
        <v>53</v>
      </c>
      <c r="E44" s="3">
        <v>8244</v>
      </c>
      <c r="F44" s="2">
        <v>1</v>
      </c>
      <c r="G44" s="2">
        <f t="shared" si="3"/>
        <v>8244</v>
      </c>
      <c r="K44" s="2"/>
      <c r="L44" s="2">
        <f t="shared" si="6"/>
        <v>0</v>
      </c>
      <c r="M44" s="7" t="s">
        <v>147</v>
      </c>
      <c r="N44" s="8">
        <v>2622.8571428571427</v>
      </c>
      <c r="O44" s="2">
        <f t="shared" si="7"/>
        <v>0</v>
      </c>
      <c r="P44" s="12">
        <f t="shared" si="4"/>
        <v>0</v>
      </c>
      <c r="Q44" s="2">
        <f t="shared" si="8"/>
        <v>0</v>
      </c>
      <c r="R44" s="12">
        <f t="shared" si="5"/>
        <v>0</v>
      </c>
    </row>
    <row r="45" spans="1:18">
      <c r="A45" s="3" t="s">
        <v>87</v>
      </c>
      <c r="B45" s="3" t="s">
        <v>5</v>
      </c>
      <c r="C45" s="3" t="s">
        <v>12</v>
      </c>
      <c r="D45" s="3" t="s">
        <v>53</v>
      </c>
      <c r="E45" s="3">
        <v>8247</v>
      </c>
      <c r="F45" s="2">
        <v>1</v>
      </c>
      <c r="G45" s="2">
        <f t="shared" si="3"/>
        <v>8247</v>
      </c>
      <c r="K45" s="2"/>
      <c r="L45" s="2">
        <f t="shared" si="6"/>
        <v>0</v>
      </c>
      <c r="M45" s="7" t="s">
        <v>148</v>
      </c>
      <c r="N45" s="8">
        <v>8571.4285714285706</v>
      </c>
      <c r="O45" s="2">
        <f t="shared" si="7"/>
        <v>0</v>
      </c>
      <c r="P45" s="12">
        <f t="shared" si="4"/>
        <v>0</v>
      </c>
      <c r="Q45" s="2">
        <f t="shared" si="8"/>
        <v>0</v>
      </c>
      <c r="R45" s="12">
        <f t="shared" si="5"/>
        <v>0</v>
      </c>
    </row>
    <row r="46" spans="1:18">
      <c r="A46" s="3" t="s">
        <v>61</v>
      </c>
      <c r="B46" s="3" t="s">
        <v>5</v>
      </c>
      <c r="C46" s="3" t="s">
        <v>12</v>
      </c>
      <c r="D46" s="3" t="s">
        <v>53</v>
      </c>
      <c r="E46" s="3">
        <v>8258</v>
      </c>
      <c r="F46" s="2">
        <v>0</v>
      </c>
      <c r="G46" s="2">
        <f t="shared" si="3"/>
        <v>0</v>
      </c>
      <c r="K46" s="2"/>
      <c r="L46" s="2">
        <f t="shared" si="6"/>
        <v>0</v>
      </c>
      <c r="M46" s="7" t="s">
        <v>149</v>
      </c>
      <c r="N46" s="8">
        <v>2142.8571428571427</v>
      </c>
      <c r="O46" s="2">
        <f t="shared" si="7"/>
        <v>0</v>
      </c>
      <c r="P46" s="12">
        <f t="shared" si="4"/>
        <v>0</v>
      </c>
      <c r="Q46" s="2">
        <f t="shared" si="8"/>
        <v>0</v>
      </c>
      <c r="R46" s="12">
        <f t="shared" si="5"/>
        <v>0</v>
      </c>
    </row>
    <row r="47" spans="1:18">
      <c r="A47" s="3" t="s">
        <v>59</v>
      </c>
      <c r="B47" s="3" t="s">
        <v>5</v>
      </c>
      <c r="C47" s="3" t="s">
        <v>12</v>
      </c>
      <c r="D47" s="3" t="s">
        <v>53</v>
      </c>
      <c r="E47" s="3">
        <v>8259</v>
      </c>
      <c r="F47" s="2">
        <v>1</v>
      </c>
      <c r="G47" s="2">
        <f t="shared" si="3"/>
        <v>8259</v>
      </c>
      <c r="K47" s="2"/>
      <c r="L47" s="2">
        <f t="shared" si="6"/>
        <v>3</v>
      </c>
      <c r="M47" s="7" t="s">
        <v>151</v>
      </c>
      <c r="N47" s="8">
        <v>5014.2857142857147</v>
      </c>
      <c r="O47" s="2">
        <f t="shared" si="7"/>
        <v>4145</v>
      </c>
      <c r="P47" s="12">
        <f t="shared" si="4"/>
        <v>869.28571428571468</v>
      </c>
      <c r="Q47" s="2">
        <f t="shared" si="8"/>
        <v>4142</v>
      </c>
      <c r="R47" s="12">
        <f t="shared" si="5"/>
        <v>0</v>
      </c>
    </row>
    <row r="48" spans="1:18">
      <c r="A48" s="3" t="s">
        <v>79</v>
      </c>
      <c r="B48" s="3" t="s">
        <v>5</v>
      </c>
      <c r="C48" s="3" t="s">
        <v>12</v>
      </c>
      <c r="D48" s="3" t="s">
        <v>53</v>
      </c>
      <c r="E48" s="3">
        <v>8263</v>
      </c>
      <c r="F48" s="2">
        <v>0</v>
      </c>
      <c r="G48" s="2">
        <f t="shared" si="3"/>
        <v>0</v>
      </c>
      <c r="K48" s="2"/>
      <c r="L48" s="2">
        <f t="shared" si="6"/>
        <v>1</v>
      </c>
      <c r="M48" s="7" t="s">
        <v>155</v>
      </c>
      <c r="N48" s="8">
        <v>77142.857142857145</v>
      </c>
      <c r="O48" s="2">
        <f t="shared" si="7"/>
        <v>23131</v>
      </c>
      <c r="P48" s="12">
        <f t="shared" si="4"/>
        <v>54011.857142857145</v>
      </c>
      <c r="Q48" s="2">
        <f t="shared" si="8"/>
        <v>23130</v>
      </c>
      <c r="R48" s="12">
        <f t="shared" si="5"/>
        <v>0</v>
      </c>
    </row>
    <row r="49" spans="1:18">
      <c r="A49" s="3" t="s">
        <v>86</v>
      </c>
      <c r="B49" s="3" t="s">
        <v>5</v>
      </c>
      <c r="C49" s="3" t="s">
        <v>12</v>
      </c>
      <c r="D49" s="3" t="s">
        <v>53</v>
      </c>
      <c r="E49" s="3">
        <v>8269</v>
      </c>
      <c r="F49" s="2">
        <v>1</v>
      </c>
      <c r="G49" s="2">
        <f t="shared" si="3"/>
        <v>8269</v>
      </c>
      <c r="K49" s="2"/>
      <c r="L49" s="2">
        <f t="shared" si="6"/>
        <v>0</v>
      </c>
      <c r="M49" s="7" t="s">
        <v>156</v>
      </c>
      <c r="N49" s="8">
        <v>2142.8571428571427</v>
      </c>
      <c r="O49" s="2">
        <f t="shared" si="7"/>
        <v>0</v>
      </c>
      <c r="P49" s="12">
        <f t="shared" si="4"/>
        <v>0</v>
      </c>
      <c r="Q49" s="2">
        <f t="shared" si="8"/>
        <v>0</v>
      </c>
      <c r="R49" s="12">
        <f t="shared" si="5"/>
        <v>0</v>
      </c>
    </row>
    <row r="50" spans="1:18">
      <c r="A50" s="3" t="s">
        <v>62</v>
      </c>
      <c r="B50" s="3" t="s">
        <v>5</v>
      </c>
      <c r="C50" s="3" t="s">
        <v>12</v>
      </c>
      <c r="D50" s="3" t="s">
        <v>53</v>
      </c>
      <c r="E50" s="3">
        <v>8270</v>
      </c>
      <c r="F50" s="2">
        <v>1</v>
      </c>
      <c r="G50" s="2">
        <f t="shared" si="3"/>
        <v>8270</v>
      </c>
      <c r="K50" s="2"/>
      <c r="L50" s="2">
        <f t="shared" si="6"/>
        <v>0</v>
      </c>
      <c r="M50" s="7" t="s">
        <v>157</v>
      </c>
      <c r="N50" s="8">
        <v>91414.428571428565</v>
      </c>
      <c r="O50" s="2">
        <f t="shared" si="7"/>
        <v>0</v>
      </c>
      <c r="P50" s="12">
        <f t="shared" si="4"/>
        <v>0</v>
      </c>
      <c r="Q50" s="2">
        <f t="shared" si="8"/>
        <v>0</v>
      </c>
      <c r="R50" s="12">
        <f t="shared" si="5"/>
        <v>0</v>
      </c>
    </row>
    <row r="51" spans="1:18">
      <c r="A51" s="3" t="s">
        <v>68</v>
      </c>
      <c r="B51" s="3" t="s">
        <v>5</v>
      </c>
      <c r="C51" s="3" t="s">
        <v>12</v>
      </c>
      <c r="D51" s="3" t="s">
        <v>53</v>
      </c>
      <c r="E51" s="3">
        <v>8272</v>
      </c>
      <c r="F51" s="2">
        <v>0</v>
      </c>
      <c r="G51" s="2">
        <f t="shared" si="3"/>
        <v>0</v>
      </c>
      <c r="K51" s="2"/>
      <c r="L51" s="2">
        <f t="shared" si="6"/>
        <v>0</v>
      </c>
      <c r="M51" s="7" t="s">
        <v>158</v>
      </c>
      <c r="N51" s="8">
        <v>118214.28571428571</v>
      </c>
      <c r="O51" s="2">
        <f t="shared" si="7"/>
        <v>0</v>
      </c>
      <c r="P51" s="12">
        <f t="shared" si="4"/>
        <v>0</v>
      </c>
      <c r="Q51" s="2">
        <f t="shared" si="8"/>
        <v>0</v>
      </c>
      <c r="R51" s="12">
        <f t="shared" si="5"/>
        <v>0</v>
      </c>
    </row>
    <row r="52" spans="1:18">
      <c r="A52" s="3" t="s">
        <v>69</v>
      </c>
      <c r="B52" s="3" t="s">
        <v>5</v>
      </c>
      <c r="C52" s="3" t="s">
        <v>12</v>
      </c>
      <c r="D52" s="3" t="s">
        <v>53</v>
      </c>
      <c r="E52" s="3">
        <v>8272</v>
      </c>
      <c r="F52" s="2">
        <v>0</v>
      </c>
      <c r="G52" s="2">
        <f t="shared" si="3"/>
        <v>0</v>
      </c>
      <c r="K52" s="2"/>
      <c r="L52" s="2">
        <f t="shared" si="6"/>
        <v>27</v>
      </c>
      <c r="M52" s="7" t="s">
        <v>160</v>
      </c>
      <c r="N52" s="8">
        <v>88285.71428571429</v>
      </c>
      <c r="O52" s="2">
        <f t="shared" si="7"/>
        <v>89455</v>
      </c>
      <c r="P52" s="12">
        <f t="shared" si="4"/>
        <v>0</v>
      </c>
      <c r="Q52" s="2">
        <f t="shared" si="8"/>
        <v>89428</v>
      </c>
      <c r="R52" s="12">
        <f t="shared" si="5"/>
        <v>1169.2857142857101</v>
      </c>
    </row>
    <row r="53" spans="1:18">
      <c r="A53" s="3" t="s">
        <v>52</v>
      </c>
      <c r="B53" s="3" t="s">
        <v>5</v>
      </c>
      <c r="C53" s="3" t="s">
        <v>12</v>
      </c>
      <c r="D53" s="3" t="s">
        <v>53</v>
      </c>
      <c r="E53" s="3">
        <v>8274</v>
      </c>
      <c r="F53" s="2">
        <v>1</v>
      </c>
      <c r="G53" s="2">
        <f t="shared" si="3"/>
        <v>8274</v>
      </c>
      <c r="K53" s="2"/>
      <c r="L53" s="2">
        <f t="shared" si="6"/>
        <v>0</v>
      </c>
      <c r="M53" s="7" t="s">
        <v>162</v>
      </c>
      <c r="N53" s="8">
        <v>10674.285714285714</v>
      </c>
      <c r="O53" s="2">
        <f t="shared" si="7"/>
        <v>0</v>
      </c>
      <c r="P53" s="12">
        <f t="shared" si="4"/>
        <v>0</v>
      </c>
      <c r="Q53" s="2">
        <f t="shared" si="8"/>
        <v>0</v>
      </c>
      <c r="R53" s="12">
        <f t="shared" si="5"/>
        <v>0</v>
      </c>
    </row>
    <row r="54" spans="1:18">
      <c r="A54" s="3" t="s">
        <v>54</v>
      </c>
      <c r="B54" s="3" t="s">
        <v>5</v>
      </c>
      <c r="C54" s="3" t="s">
        <v>12</v>
      </c>
      <c r="D54" s="3" t="s">
        <v>53</v>
      </c>
      <c r="E54" s="3">
        <v>8279</v>
      </c>
      <c r="F54" s="2">
        <v>1</v>
      </c>
      <c r="G54" s="2">
        <f t="shared" si="3"/>
        <v>8279</v>
      </c>
      <c r="K54" s="2"/>
      <c r="L54" s="2">
        <f t="shared" si="6"/>
        <v>1</v>
      </c>
      <c r="M54" s="7" t="s">
        <v>163</v>
      </c>
      <c r="N54" s="8">
        <v>7140</v>
      </c>
      <c r="O54" s="2">
        <f t="shared" si="7"/>
        <v>7139</v>
      </c>
      <c r="P54" s="12">
        <f t="shared" si="4"/>
        <v>1</v>
      </c>
      <c r="Q54" s="2">
        <f t="shared" si="8"/>
        <v>7138</v>
      </c>
      <c r="R54" s="12">
        <f t="shared" si="5"/>
        <v>0</v>
      </c>
    </row>
    <row r="55" spans="1:18">
      <c r="A55" s="3" t="s">
        <v>84</v>
      </c>
      <c r="B55" s="3" t="s">
        <v>5</v>
      </c>
      <c r="C55" s="3" t="s">
        <v>12</v>
      </c>
      <c r="D55" s="3" t="s">
        <v>53</v>
      </c>
      <c r="E55" s="3">
        <v>8285</v>
      </c>
      <c r="F55" s="2">
        <v>1</v>
      </c>
      <c r="G55" s="2">
        <f t="shared" si="3"/>
        <v>8285</v>
      </c>
      <c r="K55" s="2"/>
      <c r="L55" s="2">
        <f t="shared" si="6"/>
        <v>0</v>
      </c>
      <c r="M55" s="7" t="s">
        <v>164</v>
      </c>
      <c r="N55" s="8">
        <v>4142.8571428571431</v>
      </c>
      <c r="O55" s="2">
        <f t="shared" si="7"/>
        <v>0</v>
      </c>
      <c r="P55" s="12">
        <f t="shared" si="4"/>
        <v>0</v>
      </c>
      <c r="Q55" s="2">
        <f t="shared" si="8"/>
        <v>0</v>
      </c>
      <c r="R55" s="12">
        <f t="shared" si="5"/>
        <v>0</v>
      </c>
    </row>
    <row r="56" spans="1:18">
      <c r="A56" s="3" t="s">
        <v>64</v>
      </c>
      <c r="B56" s="3" t="s">
        <v>5</v>
      </c>
      <c r="C56" s="3" t="s">
        <v>12</v>
      </c>
      <c r="D56" s="3" t="s">
        <v>53</v>
      </c>
      <c r="E56" s="3">
        <v>8291</v>
      </c>
      <c r="F56" s="2">
        <v>0</v>
      </c>
      <c r="G56" s="2">
        <f t="shared" si="3"/>
        <v>0</v>
      </c>
      <c r="K56" s="2"/>
      <c r="L56" s="2">
        <f t="shared" si="6"/>
        <v>2</v>
      </c>
      <c r="M56" s="7" t="s">
        <v>165</v>
      </c>
      <c r="N56" s="8">
        <v>6925.7142857142853</v>
      </c>
      <c r="O56" s="2">
        <f t="shared" si="7"/>
        <v>5650</v>
      </c>
      <c r="P56" s="12">
        <f t="shared" si="4"/>
        <v>1275.7142857142853</v>
      </c>
      <c r="Q56" s="2">
        <f t="shared" si="8"/>
        <v>5648</v>
      </c>
      <c r="R56" s="12">
        <f t="shared" si="5"/>
        <v>0</v>
      </c>
    </row>
    <row r="57" spans="1:18">
      <c r="A57" s="3" t="s">
        <v>71</v>
      </c>
      <c r="B57" s="3" t="s">
        <v>5</v>
      </c>
      <c r="C57" s="3" t="s">
        <v>12</v>
      </c>
      <c r="D57" s="3" t="s">
        <v>53</v>
      </c>
      <c r="E57" s="3">
        <v>8292</v>
      </c>
      <c r="F57" s="2">
        <v>0</v>
      </c>
      <c r="G57" s="2">
        <f t="shared" si="3"/>
        <v>0</v>
      </c>
      <c r="K57" s="2"/>
      <c r="L57" s="2">
        <f t="shared" si="6"/>
        <v>0</v>
      </c>
      <c r="M57" s="7" t="s">
        <v>166</v>
      </c>
      <c r="N57" s="8">
        <v>5714.2857142857147</v>
      </c>
      <c r="O57" s="2">
        <f t="shared" si="7"/>
        <v>0</v>
      </c>
      <c r="P57" s="12">
        <f t="shared" si="4"/>
        <v>0</v>
      </c>
      <c r="Q57" s="2">
        <f t="shared" si="8"/>
        <v>0</v>
      </c>
      <c r="R57" s="12">
        <f t="shared" si="5"/>
        <v>0</v>
      </c>
    </row>
    <row r="58" spans="1:18">
      <c r="A58" s="3" t="s">
        <v>55</v>
      </c>
      <c r="B58" s="3" t="s">
        <v>5</v>
      </c>
      <c r="C58" s="3" t="s">
        <v>12</v>
      </c>
      <c r="D58" s="3" t="s">
        <v>53</v>
      </c>
      <c r="E58" s="3">
        <v>8296</v>
      </c>
      <c r="F58" s="2">
        <v>1</v>
      </c>
      <c r="G58" s="2">
        <f t="shared" si="3"/>
        <v>8296</v>
      </c>
      <c r="K58" s="2"/>
      <c r="L58" s="2">
        <f t="shared" si="6"/>
        <v>0</v>
      </c>
      <c r="M58" s="7" t="s">
        <v>167</v>
      </c>
      <c r="N58" s="8">
        <v>1800</v>
      </c>
      <c r="O58" s="2">
        <f t="shared" si="7"/>
        <v>0</v>
      </c>
      <c r="P58" s="12">
        <f t="shared" si="4"/>
        <v>0</v>
      </c>
      <c r="Q58" s="2">
        <f t="shared" si="8"/>
        <v>0</v>
      </c>
      <c r="R58" s="12">
        <f t="shared" si="5"/>
        <v>0</v>
      </c>
    </row>
    <row r="59" spans="1:18">
      <c r="A59" s="3" t="s">
        <v>74</v>
      </c>
      <c r="B59" s="3" t="s">
        <v>5</v>
      </c>
      <c r="C59" s="3" t="s">
        <v>12</v>
      </c>
      <c r="D59" s="3" t="s">
        <v>53</v>
      </c>
      <c r="E59" s="3">
        <v>8313</v>
      </c>
      <c r="F59" s="2">
        <v>1</v>
      </c>
      <c r="G59" s="2">
        <f t="shared" si="3"/>
        <v>8313</v>
      </c>
      <c r="K59" s="2"/>
      <c r="L59" s="2">
        <f t="shared" si="6"/>
        <v>0</v>
      </c>
      <c r="M59" s="7" t="s">
        <v>168</v>
      </c>
      <c r="N59" s="8">
        <v>10714.285714285714</v>
      </c>
      <c r="O59" s="2">
        <f t="shared" si="7"/>
        <v>0</v>
      </c>
      <c r="P59" s="12">
        <f t="shared" si="4"/>
        <v>0</v>
      </c>
      <c r="Q59" s="2">
        <f t="shared" si="8"/>
        <v>0</v>
      </c>
      <c r="R59" s="12">
        <f t="shared" si="5"/>
        <v>0</v>
      </c>
    </row>
    <row r="60" spans="1:18">
      <c r="A60" s="3" t="s">
        <v>85</v>
      </c>
      <c r="B60" s="3" t="s">
        <v>5</v>
      </c>
      <c r="C60" s="3" t="s">
        <v>12</v>
      </c>
      <c r="D60" s="3" t="s">
        <v>53</v>
      </c>
      <c r="E60" s="3">
        <v>8313</v>
      </c>
      <c r="F60" s="2">
        <v>1</v>
      </c>
      <c r="G60" s="2">
        <f t="shared" si="3"/>
        <v>8313</v>
      </c>
      <c r="K60" s="2"/>
      <c r="L60" s="2">
        <f t="shared" si="6"/>
        <v>3</v>
      </c>
      <c r="M60" s="7" t="s">
        <v>169</v>
      </c>
      <c r="N60" s="8">
        <v>45485.714285714283</v>
      </c>
      <c r="O60" s="2">
        <f t="shared" si="7"/>
        <v>16085</v>
      </c>
      <c r="P60" s="12">
        <f t="shared" si="4"/>
        <v>29400.714285714283</v>
      </c>
      <c r="Q60" s="2">
        <f t="shared" si="8"/>
        <v>16082</v>
      </c>
      <c r="R60" s="12">
        <f t="shared" si="5"/>
        <v>0</v>
      </c>
    </row>
    <row r="61" spans="1:18">
      <c r="A61" s="3" t="s">
        <v>76</v>
      </c>
      <c r="B61" s="3" t="s">
        <v>5</v>
      </c>
      <c r="C61" s="3" t="s">
        <v>12</v>
      </c>
      <c r="D61" s="3" t="s">
        <v>53</v>
      </c>
      <c r="E61" s="3">
        <v>8315</v>
      </c>
      <c r="F61" s="2">
        <v>0</v>
      </c>
      <c r="G61" s="2">
        <f t="shared" si="3"/>
        <v>0</v>
      </c>
      <c r="K61" s="2"/>
      <c r="L61" s="2">
        <f t="shared" si="6"/>
        <v>0</v>
      </c>
      <c r="M61" s="7" t="s">
        <v>170</v>
      </c>
      <c r="N61" s="8">
        <v>900</v>
      </c>
      <c r="O61" s="2">
        <f t="shared" si="7"/>
        <v>0</v>
      </c>
      <c r="P61" s="12">
        <f t="shared" si="4"/>
        <v>0</v>
      </c>
      <c r="Q61" s="2">
        <f t="shared" si="8"/>
        <v>0</v>
      </c>
      <c r="R61" s="12">
        <f t="shared" si="5"/>
        <v>0</v>
      </c>
    </row>
    <row r="62" spans="1:18">
      <c r="A62" s="3" t="s">
        <v>58</v>
      </c>
      <c r="B62" s="3" t="s">
        <v>5</v>
      </c>
      <c r="C62" s="3" t="s">
        <v>12</v>
      </c>
      <c r="D62" s="3" t="s">
        <v>53</v>
      </c>
      <c r="E62" s="3">
        <v>8328</v>
      </c>
      <c r="F62" s="2">
        <v>1</v>
      </c>
      <c r="G62" s="2">
        <f t="shared" si="3"/>
        <v>8328</v>
      </c>
      <c r="K62" s="2"/>
      <c r="L62" s="2">
        <f t="shared" si="6"/>
        <v>0</v>
      </c>
      <c r="M62" s="7" t="s">
        <v>171</v>
      </c>
      <c r="N62" s="8">
        <v>65000</v>
      </c>
      <c r="O62" s="2">
        <f t="shared" si="7"/>
        <v>0</v>
      </c>
      <c r="P62" s="12">
        <f t="shared" si="4"/>
        <v>0</v>
      </c>
      <c r="Q62" s="2">
        <f t="shared" si="8"/>
        <v>0</v>
      </c>
      <c r="R62" s="12">
        <f t="shared" si="5"/>
        <v>0</v>
      </c>
    </row>
    <row r="63" spans="1:18">
      <c r="A63" s="3" t="s">
        <v>73</v>
      </c>
      <c r="B63" s="3" t="s">
        <v>5</v>
      </c>
      <c r="C63" s="3" t="s">
        <v>12</v>
      </c>
      <c r="D63" s="3" t="s">
        <v>53</v>
      </c>
      <c r="E63" s="3">
        <v>8688</v>
      </c>
      <c r="F63" s="2">
        <v>0</v>
      </c>
      <c r="G63" s="2">
        <f t="shared" si="3"/>
        <v>0</v>
      </c>
      <c r="K63" s="2"/>
      <c r="L63" s="2">
        <f t="shared" si="6"/>
        <v>0</v>
      </c>
      <c r="M63" s="7" t="s">
        <v>172</v>
      </c>
      <c r="N63" s="8">
        <v>3214.2857142857142</v>
      </c>
      <c r="O63" s="2">
        <f t="shared" si="7"/>
        <v>0</v>
      </c>
      <c r="P63" s="12">
        <f t="shared" si="4"/>
        <v>0</v>
      </c>
      <c r="Q63" s="2">
        <f t="shared" si="8"/>
        <v>0</v>
      </c>
      <c r="R63" s="12">
        <f t="shared" si="5"/>
        <v>0</v>
      </c>
    </row>
    <row r="64" spans="1:18">
      <c r="A64" s="3" t="s">
        <v>92</v>
      </c>
      <c r="B64" s="3" t="s">
        <v>5</v>
      </c>
      <c r="C64" s="3" t="s">
        <v>6</v>
      </c>
      <c r="D64" s="3" t="s">
        <v>90</v>
      </c>
      <c r="E64" s="3">
        <v>4877</v>
      </c>
      <c r="F64" s="2">
        <v>1</v>
      </c>
      <c r="G64" s="2">
        <f t="shared" si="3"/>
        <v>4877</v>
      </c>
      <c r="K64" s="2"/>
      <c r="L64" s="2">
        <f t="shared" si="6"/>
        <v>8</v>
      </c>
      <c r="M64" s="7" t="s">
        <v>173</v>
      </c>
      <c r="N64" s="8">
        <v>12000</v>
      </c>
      <c r="O64" s="2">
        <f t="shared" si="7"/>
        <v>11061</v>
      </c>
      <c r="P64" s="12">
        <f t="shared" si="4"/>
        <v>939</v>
      </c>
      <c r="Q64" s="2">
        <f t="shared" si="8"/>
        <v>11053</v>
      </c>
      <c r="R64" s="12">
        <f t="shared" si="5"/>
        <v>0</v>
      </c>
    </row>
    <row r="65" spans="1:18">
      <c r="A65" s="3" t="s">
        <v>96</v>
      </c>
      <c r="B65" s="3" t="s">
        <v>5</v>
      </c>
      <c r="C65" s="3" t="s">
        <v>6</v>
      </c>
      <c r="D65" s="3" t="s">
        <v>90</v>
      </c>
      <c r="E65" s="3">
        <v>5314</v>
      </c>
      <c r="F65" s="2">
        <v>0</v>
      </c>
      <c r="G65" s="2">
        <f t="shared" si="3"/>
        <v>0</v>
      </c>
      <c r="K65" s="2"/>
      <c r="L65" s="2">
        <f t="shared" si="6"/>
        <v>1</v>
      </c>
      <c r="M65" s="7" t="s">
        <v>174</v>
      </c>
      <c r="N65" s="8">
        <v>13571.428571428571</v>
      </c>
      <c r="O65" s="2">
        <f t="shared" si="7"/>
        <v>19991</v>
      </c>
      <c r="P65" s="12">
        <f t="shared" si="4"/>
        <v>0</v>
      </c>
      <c r="Q65" s="2">
        <f t="shared" si="8"/>
        <v>19990</v>
      </c>
      <c r="R65" s="12">
        <f t="shared" si="5"/>
        <v>6419.5714285714294</v>
      </c>
    </row>
    <row r="66" spans="1:18">
      <c r="A66" s="3" t="s">
        <v>94</v>
      </c>
      <c r="B66" s="3" t="s">
        <v>5</v>
      </c>
      <c r="C66" s="3" t="s">
        <v>6</v>
      </c>
      <c r="D66" s="3" t="s">
        <v>90</v>
      </c>
      <c r="E66" s="3">
        <v>5459</v>
      </c>
      <c r="F66" s="2">
        <v>1</v>
      </c>
      <c r="G66" s="2">
        <f t="shared" si="3"/>
        <v>5459</v>
      </c>
      <c r="K66" s="2"/>
      <c r="L66" s="2">
        <f t="shared" si="6"/>
        <v>0</v>
      </c>
      <c r="M66" s="7" t="s">
        <v>175</v>
      </c>
      <c r="N66" s="8">
        <v>3571.4285714285716</v>
      </c>
      <c r="O66" s="2">
        <f t="shared" si="7"/>
        <v>0</v>
      </c>
      <c r="P66" s="12">
        <f t="shared" si="4"/>
        <v>0</v>
      </c>
      <c r="Q66" s="2">
        <f t="shared" si="8"/>
        <v>0</v>
      </c>
      <c r="R66" s="12">
        <f t="shared" si="5"/>
        <v>0</v>
      </c>
    </row>
    <row r="67" spans="1:18">
      <c r="A67" s="3" t="s">
        <v>93</v>
      </c>
      <c r="B67" s="3" t="s">
        <v>5</v>
      </c>
      <c r="C67" s="3" t="s">
        <v>6</v>
      </c>
      <c r="D67" s="3" t="s">
        <v>90</v>
      </c>
      <c r="E67" s="3">
        <v>5654</v>
      </c>
      <c r="F67" s="2">
        <v>1</v>
      </c>
      <c r="G67" s="2">
        <f t="shared" si="3"/>
        <v>5654</v>
      </c>
      <c r="K67" s="2"/>
      <c r="L67" s="2">
        <f t="shared" si="6"/>
        <v>0</v>
      </c>
      <c r="M67" s="7" t="s">
        <v>176</v>
      </c>
      <c r="N67" s="8">
        <v>20193.571428571428</v>
      </c>
      <c r="O67" s="2">
        <f t="shared" si="7"/>
        <v>0</v>
      </c>
      <c r="P67" s="12">
        <f t="shared" si="4"/>
        <v>0</v>
      </c>
      <c r="Q67" s="2">
        <f t="shared" si="8"/>
        <v>0</v>
      </c>
      <c r="R67" s="12">
        <f t="shared" si="5"/>
        <v>0</v>
      </c>
    </row>
    <row r="68" spans="1:18">
      <c r="A68" s="3" t="s">
        <v>98</v>
      </c>
      <c r="B68" s="3" t="s">
        <v>5</v>
      </c>
      <c r="C68" s="3" t="s">
        <v>6</v>
      </c>
      <c r="D68" s="3" t="s">
        <v>90</v>
      </c>
      <c r="E68" s="3">
        <v>5815</v>
      </c>
      <c r="F68" s="2">
        <v>0</v>
      </c>
      <c r="G68" s="2">
        <f t="shared" si="3"/>
        <v>0</v>
      </c>
      <c r="K68" s="2"/>
      <c r="L68" s="2">
        <f t="shared" ref="L68:L99" si="9">COUNTIF(D:D,M68)</f>
        <v>0</v>
      </c>
      <c r="M68" s="7" t="s">
        <v>177</v>
      </c>
      <c r="N68" s="8">
        <v>357.14285714285717</v>
      </c>
      <c r="O68" s="2">
        <f t="shared" ref="O68:O99" si="10">SUMIF(D:D,M68,G:G)</f>
        <v>0</v>
      </c>
      <c r="P68" s="12">
        <f t="shared" si="4"/>
        <v>0</v>
      </c>
      <c r="Q68" s="2">
        <f t="shared" ref="Q68:Q99" si="11">O68-L68</f>
        <v>0</v>
      </c>
      <c r="R68" s="12">
        <f t="shared" si="5"/>
        <v>0</v>
      </c>
    </row>
    <row r="69" spans="1:18">
      <c r="A69" s="3" t="s">
        <v>97</v>
      </c>
      <c r="B69" s="3" t="s">
        <v>5</v>
      </c>
      <c r="C69" s="3" t="s">
        <v>6</v>
      </c>
      <c r="D69" s="3" t="s">
        <v>90</v>
      </c>
      <c r="E69" s="3">
        <v>6021</v>
      </c>
      <c r="F69" s="2">
        <v>0</v>
      </c>
      <c r="G69" s="2">
        <f t="shared" ref="G69:G132" si="12">F69*E69</f>
        <v>0</v>
      </c>
      <c r="K69" s="2"/>
      <c r="L69" s="2">
        <f t="shared" si="9"/>
        <v>0</v>
      </c>
      <c r="M69" s="7" t="s">
        <v>178</v>
      </c>
      <c r="N69" s="8">
        <v>1714.2857142857142</v>
      </c>
      <c r="O69" s="2">
        <f t="shared" si="10"/>
        <v>0</v>
      </c>
      <c r="P69" s="12">
        <f t="shared" si="4"/>
        <v>0</v>
      </c>
      <c r="Q69" s="2">
        <f t="shared" si="11"/>
        <v>0</v>
      </c>
      <c r="R69" s="12">
        <f t="shared" si="5"/>
        <v>0</v>
      </c>
    </row>
    <row r="70" spans="1:18">
      <c r="A70" s="3" t="s">
        <v>91</v>
      </c>
      <c r="B70" s="3" t="s">
        <v>5</v>
      </c>
      <c r="C70" s="3" t="s">
        <v>6</v>
      </c>
      <c r="D70" s="3" t="s">
        <v>90</v>
      </c>
      <c r="E70" s="3">
        <v>6079</v>
      </c>
      <c r="F70" s="2">
        <v>0</v>
      </c>
      <c r="G70" s="2">
        <f t="shared" si="12"/>
        <v>0</v>
      </c>
      <c r="K70" s="2"/>
      <c r="L70" s="2">
        <f t="shared" si="9"/>
        <v>7</v>
      </c>
      <c r="M70" s="7" t="s">
        <v>179</v>
      </c>
      <c r="N70" s="8">
        <v>15000</v>
      </c>
      <c r="O70" s="2">
        <f t="shared" si="10"/>
        <v>14222</v>
      </c>
      <c r="P70" s="12">
        <f t="shared" ref="P70:P111" si="13">IF(OR(L70=0, (N70-O70)&lt;0),0,N70-O70)</f>
        <v>778</v>
      </c>
      <c r="Q70" s="2">
        <f t="shared" si="11"/>
        <v>14215</v>
      </c>
      <c r="R70" s="12">
        <f t="shared" ref="R70:R111" si="14">IF((O70-N70)&gt;0, O70-N70, 0)</f>
        <v>0</v>
      </c>
    </row>
    <row r="71" spans="1:18">
      <c r="A71" s="3" t="s">
        <v>99</v>
      </c>
      <c r="B71" s="3" t="s">
        <v>5</v>
      </c>
      <c r="C71" s="3" t="s">
        <v>6</v>
      </c>
      <c r="D71" s="3" t="s">
        <v>90</v>
      </c>
      <c r="E71" s="3">
        <v>6209</v>
      </c>
      <c r="F71" s="2">
        <v>0</v>
      </c>
      <c r="G71" s="2">
        <f t="shared" si="12"/>
        <v>0</v>
      </c>
      <c r="K71" s="2"/>
      <c r="L71" s="2">
        <f t="shared" si="9"/>
        <v>0</v>
      </c>
      <c r="M71" s="7" t="s">
        <v>180</v>
      </c>
      <c r="N71" s="8">
        <v>12857.142857142857</v>
      </c>
      <c r="O71" s="2">
        <f t="shared" si="10"/>
        <v>0</v>
      </c>
      <c r="P71" s="12">
        <f t="shared" si="13"/>
        <v>0</v>
      </c>
      <c r="Q71" s="2">
        <f t="shared" si="11"/>
        <v>0</v>
      </c>
      <c r="R71" s="12">
        <f t="shared" si="14"/>
        <v>0</v>
      </c>
    </row>
    <row r="72" spans="1:18">
      <c r="A72" s="3" t="s">
        <v>95</v>
      </c>
      <c r="B72" s="3" t="s">
        <v>5</v>
      </c>
      <c r="C72" s="3" t="s">
        <v>6</v>
      </c>
      <c r="D72" s="3" t="s">
        <v>90</v>
      </c>
      <c r="E72" s="3">
        <v>7067</v>
      </c>
      <c r="F72" s="2">
        <v>0</v>
      </c>
      <c r="G72" s="2">
        <f t="shared" si="12"/>
        <v>0</v>
      </c>
      <c r="K72" s="2"/>
      <c r="L72" s="2">
        <f t="shared" si="9"/>
        <v>0</v>
      </c>
      <c r="M72" s="7" t="s">
        <v>181</v>
      </c>
      <c r="N72" s="8">
        <v>2285.7142857142858</v>
      </c>
      <c r="O72" s="2">
        <f t="shared" si="10"/>
        <v>0</v>
      </c>
      <c r="P72" s="12">
        <f t="shared" si="13"/>
        <v>0</v>
      </c>
      <c r="Q72" s="2">
        <f t="shared" si="11"/>
        <v>0</v>
      </c>
      <c r="R72" s="12">
        <f t="shared" si="14"/>
        <v>0</v>
      </c>
    </row>
    <row r="73" spans="1:18">
      <c r="A73" s="3" t="s">
        <v>102</v>
      </c>
      <c r="B73" s="3" t="s">
        <v>5</v>
      </c>
      <c r="C73" s="3" t="s">
        <v>12</v>
      </c>
      <c r="D73" s="3" t="s">
        <v>100</v>
      </c>
      <c r="E73" s="3">
        <v>25493</v>
      </c>
      <c r="F73" s="2">
        <v>1</v>
      </c>
      <c r="G73" s="2">
        <f t="shared" si="12"/>
        <v>25493</v>
      </c>
      <c r="K73" s="2"/>
      <c r="L73" s="2">
        <f t="shared" si="9"/>
        <v>0</v>
      </c>
      <c r="M73" s="7" t="s">
        <v>182</v>
      </c>
      <c r="N73" s="8">
        <v>20714.285714285714</v>
      </c>
      <c r="O73" s="2">
        <f t="shared" si="10"/>
        <v>0</v>
      </c>
      <c r="P73" s="12">
        <f t="shared" si="13"/>
        <v>0</v>
      </c>
      <c r="Q73" s="2">
        <f t="shared" si="11"/>
        <v>0</v>
      </c>
      <c r="R73" s="12">
        <f t="shared" si="14"/>
        <v>0</v>
      </c>
    </row>
    <row r="74" spans="1:18">
      <c r="A74" s="3" t="s">
        <v>103</v>
      </c>
      <c r="B74" s="3" t="s">
        <v>5</v>
      </c>
      <c r="C74" s="3" t="s">
        <v>12</v>
      </c>
      <c r="D74" s="3" t="s">
        <v>100</v>
      </c>
      <c r="E74" s="3">
        <v>62448</v>
      </c>
      <c r="F74" s="2">
        <v>0</v>
      </c>
      <c r="G74" s="2">
        <f t="shared" si="12"/>
        <v>0</v>
      </c>
      <c r="K74" s="2"/>
      <c r="L74" s="2">
        <f t="shared" si="9"/>
        <v>0</v>
      </c>
      <c r="M74" s="7" t="s">
        <v>183</v>
      </c>
      <c r="N74" s="8">
        <v>1266.5714285714287</v>
      </c>
      <c r="O74" s="2">
        <f t="shared" si="10"/>
        <v>0</v>
      </c>
      <c r="P74" s="12">
        <f t="shared" si="13"/>
        <v>0</v>
      </c>
      <c r="Q74" s="2">
        <f t="shared" si="11"/>
        <v>0</v>
      </c>
      <c r="R74" s="12">
        <f t="shared" si="14"/>
        <v>0</v>
      </c>
    </row>
    <row r="75" spans="1:18">
      <c r="A75" s="3" t="s">
        <v>101</v>
      </c>
      <c r="B75" s="3" t="s">
        <v>5</v>
      </c>
      <c r="C75" s="3" t="s">
        <v>12</v>
      </c>
      <c r="D75" s="3" t="s">
        <v>100</v>
      </c>
      <c r="E75" s="3">
        <v>65977</v>
      </c>
      <c r="F75" s="2">
        <v>1</v>
      </c>
      <c r="G75" s="2">
        <f t="shared" si="12"/>
        <v>65977</v>
      </c>
      <c r="K75" s="2"/>
      <c r="L75" s="2">
        <f t="shared" si="9"/>
        <v>0</v>
      </c>
      <c r="M75" s="7" t="s">
        <v>184</v>
      </c>
      <c r="N75" s="8">
        <v>3714.2857142857142</v>
      </c>
      <c r="O75" s="2">
        <f t="shared" si="10"/>
        <v>0</v>
      </c>
      <c r="P75" s="12">
        <f t="shared" si="13"/>
        <v>0</v>
      </c>
      <c r="Q75" s="2">
        <f t="shared" si="11"/>
        <v>0</v>
      </c>
      <c r="R75" s="12">
        <f t="shared" si="14"/>
        <v>0</v>
      </c>
    </row>
    <row r="76" spans="1:18">
      <c r="A76" s="3" t="s">
        <v>104</v>
      </c>
      <c r="B76" s="3" t="s">
        <v>5</v>
      </c>
      <c r="C76" s="3" t="s">
        <v>12</v>
      </c>
      <c r="D76" s="3" t="s">
        <v>224</v>
      </c>
      <c r="E76" s="3">
        <v>9018</v>
      </c>
      <c r="F76" s="2">
        <v>1</v>
      </c>
      <c r="G76" s="2">
        <f t="shared" si="12"/>
        <v>9018</v>
      </c>
      <c r="K76" s="2"/>
      <c r="L76" s="2">
        <f t="shared" si="9"/>
        <v>3</v>
      </c>
      <c r="M76" s="7" t="s">
        <v>185</v>
      </c>
      <c r="N76" s="8">
        <v>357.14285714285717</v>
      </c>
      <c r="O76" s="2">
        <f t="shared" si="10"/>
        <v>0</v>
      </c>
      <c r="P76" s="12">
        <f t="shared" si="13"/>
        <v>357.14285714285717</v>
      </c>
      <c r="Q76" s="2">
        <f t="shared" si="11"/>
        <v>-3</v>
      </c>
      <c r="R76" s="12">
        <f t="shared" si="14"/>
        <v>0</v>
      </c>
    </row>
    <row r="77" spans="1:18">
      <c r="A77" s="3" t="s">
        <v>110</v>
      </c>
      <c r="B77" s="3" t="s">
        <v>5</v>
      </c>
      <c r="C77" s="3" t="s">
        <v>6</v>
      </c>
      <c r="D77" s="3" t="s">
        <v>109</v>
      </c>
      <c r="E77" s="3">
        <v>5641</v>
      </c>
      <c r="F77" s="2">
        <v>1</v>
      </c>
      <c r="G77" s="2">
        <f t="shared" si="12"/>
        <v>5641</v>
      </c>
      <c r="K77" s="2"/>
      <c r="L77" s="2">
        <f t="shared" si="9"/>
        <v>0</v>
      </c>
      <c r="M77" s="7" t="s">
        <v>186</v>
      </c>
      <c r="N77" s="8">
        <v>8142.8571428571431</v>
      </c>
      <c r="O77" s="2">
        <f t="shared" si="10"/>
        <v>0</v>
      </c>
      <c r="P77" s="12">
        <f t="shared" si="13"/>
        <v>0</v>
      </c>
      <c r="Q77" s="2">
        <f t="shared" si="11"/>
        <v>0</v>
      </c>
      <c r="R77" s="12">
        <f t="shared" si="14"/>
        <v>0</v>
      </c>
    </row>
    <row r="78" spans="1:18">
      <c r="A78" s="3" t="s">
        <v>111</v>
      </c>
      <c r="B78" s="3" t="s">
        <v>5</v>
      </c>
      <c r="C78" s="3" t="s">
        <v>6</v>
      </c>
      <c r="D78" s="3" t="s">
        <v>109</v>
      </c>
      <c r="E78" s="3">
        <v>5789</v>
      </c>
      <c r="F78" s="2">
        <v>1</v>
      </c>
      <c r="G78" s="2">
        <f t="shared" si="12"/>
        <v>5789</v>
      </c>
      <c r="K78" s="2"/>
      <c r="L78" s="2">
        <f t="shared" si="9"/>
        <v>2</v>
      </c>
      <c r="M78" s="7" t="s">
        <v>187</v>
      </c>
      <c r="N78" s="8">
        <v>14285.714285714286</v>
      </c>
      <c r="O78" s="2">
        <f t="shared" si="10"/>
        <v>11220</v>
      </c>
      <c r="P78" s="12">
        <f t="shared" si="13"/>
        <v>3065.7142857142862</v>
      </c>
      <c r="Q78" s="2">
        <f t="shared" si="11"/>
        <v>11218</v>
      </c>
      <c r="R78" s="12">
        <f t="shared" si="14"/>
        <v>0</v>
      </c>
    </row>
    <row r="79" spans="1:18">
      <c r="A79" s="3" t="s">
        <v>116</v>
      </c>
      <c r="B79" s="3" t="s">
        <v>5</v>
      </c>
      <c r="C79" s="3" t="s">
        <v>6</v>
      </c>
      <c r="D79" s="3" t="s">
        <v>114</v>
      </c>
      <c r="E79" s="3">
        <v>3932</v>
      </c>
      <c r="F79" s="2">
        <v>1</v>
      </c>
      <c r="G79" s="2">
        <f t="shared" si="12"/>
        <v>3932</v>
      </c>
      <c r="K79" s="2"/>
      <c r="L79" s="2">
        <f t="shared" si="9"/>
        <v>0</v>
      </c>
      <c r="M79" s="7" t="s">
        <v>188</v>
      </c>
      <c r="N79" s="8">
        <v>2142.8571428571427</v>
      </c>
      <c r="O79" s="2">
        <f t="shared" si="10"/>
        <v>0</v>
      </c>
      <c r="P79" s="12">
        <f t="shared" si="13"/>
        <v>0</v>
      </c>
      <c r="Q79" s="2">
        <f t="shared" si="11"/>
        <v>0</v>
      </c>
      <c r="R79" s="12">
        <f t="shared" si="14"/>
        <v>0</v>
      </c>
    </row>
    <row r="80" spans="1:18">
      <c r="A80" s="3" t="s">
        <v>115</v>
      </c>
      <c r="B80" s="3" t="s">
        <v>5</v>
      </c>
      <c r="C80" s="3" t="s">
        <v>6</v>
      </c>
      <c r="D80" s="3" t="s">
        <v>114</v>
      </c>
      <c r="E80" s="3">
        <v>3989</v>
      </c>
      <c r="F80" s="2">
        <v>1</v>
      </c>
      <c r="G80" s="2">
        <f t="shared" si="12"/>
        <v>3989</v>
      </c>
      <c r="K80" s="2"/>
      <c r="L80" s="2">
        <f t="shared" si="9"/>
        <v>1</v>
      </c>
      <c r="M80" s="7" t="s">
        <v>189</v>
      </c>
      <c r="N80" s="8">
        <v>4114.2857142857147</v>
      </c>
      <c r="O80" s="2">
        <f t="shared" si="10"/>
        <v>5409</v>
      </c>
      <c r="P80" s="12">
        <f t="shared" si="13"/>
        <v>0</v>
      </c>
      <c r="Q80" s="2">
        <f t="shared" si="11"/>
        <v>5408</v>
      </c>
      <c r="R80" s="12">
        <f t="shared" si="14"/>
        <v>1294.7142857142853</v>
      </c>
    </row>
    <row r="81" spans="1:18">
      <c r="A81" s="3" t="s">
        <v>113</v>
      </c>
      <c r="B81" s="3" t="s">
        <v>5</v>
      </c>
      <c r="C81" s="3" t="s">
        <v>6</v>
      </c>
      <c r="D81" s="3" t="s">
        <v>114</v>
      </c>
      <c r="E81" s="3">
        <v>4161</v>
      </c>
      <c r="F81" s="2">
        <v>1</v>
      </c>
      <c r="G81" s="2">
        <f t="shared" si="12"/>
        <v>4161</v>
      </c>
      <c r="K81" s="2"/>
      <c r="L81" s="2">
        <f t="shared" si="9"/>
        <v>0</v>
      </c>
      <c r="M81" s="7" t="s">
        <v>190</v>
      </c>
      <c r="N81" s="8">
        <v>3571.4285714285716</v>
      </c>
      <c r="O81" s="2">
        <f t="shared" si="10"/>
        <v>0</v>
      </c>
      <c r="P81" s="12">
        <f t="shared" si="13"/>
        <v>0</v>
      </c>
      <c r="Q81" s="2">
        <f t="shared" si="11"/>
        <v>0</v>
      </c>
      <c r="R81" s="12">
        <f t="shared" si="14"/>
        <v>0</v>
      </c>
    </row>
    <row r="82" spans="1:18">
      <c r="A82" s="3" t="s">
        <v>121</v>
      </c>
      <c r="B82" s="3" t="s">
        <v>5</v>
      </c>
      <c r="C82" s="3" t="s">
        <v>6</v>
      </c>
      <c r="D82" s="3" t="s">
        <v>122</v>
      </c>
      <c r="E82" s="3">
        <v>5355</v>
      </c>
      <c r="F82" s="2">
        <v>0</v>
      </c>
      <c r="G82" s="2">
        <f t="shared" si="12"/>
        <v>0</v>
      </c>
      <c r="K82" s="2"/>
      <c r="L82" s="2">
        <f t="shared" si="9"/>
        <v>3</v>
      </c>
      <c r="M82" s="7" t="s">
        <v>191</v>
      </c>
      <c r="N82" s="8">
        <v>30714.285714285714</v>
      </c>
      <c r="O82" s="2">
        <f t="shared" si="10"/>
        <v>27944</v>
      </c>
      <c r="P82" s="12">
        <f t="shared" si="13"/>
        <v>2770.2857142857138</v>
      </c>
      <c r="Q82" s="2">
        <f t="shared" si="11"/>
        <v>27941</v>
      </c>
      <c r="R82" s="12">
        <f t="shared" si="14"/>
        <v>0</v>
      </c>
    </row>
    <row r="83" spans="1:18">
      <c r="A83" s="3" t="s">
        <v>134</v>
      </c>
      <c r="B83" s="3" t="s">
        <v>5</v>
      </c>
      <c r="C83" s="3" t="s">
        <v>6</v>
      </c>
      <c r="D83" s="3" t="s">
        <v>125</v>
      </c>
      <c r="E83" s="3">
        <v>4639</v>
      </c>
      <c r="F83" s="2">
        <v>1</v>
      </c>
      <c r="G83" s="2">
        <f t="shared" si="12"/>
        <v>4639</v>
      </c>
      <c r="K83" s="2"/>
      <c r="L83" s="2">
        <f t="shared" si="9"/>
        <v>0</v>
      </c>
      <c r="M83" s="7" t="s">
        <v>192</v>
      </c>
      <c r="N83" s="8">
        <v>1052.5714285714287</v>
      </c>
      <c r="O83" s="2">
        <f t="shared" si="10"/>
        <v>0</v>
      </c>
      <c r="P83" s="12">
        <f t="shared" si="13"/>
        <v>0</v>
      </c>
      <c r="Q83" s="2">
        <f t="shared" si="11"/>
        <v>0</v>
      </c>
      <c r="R83" s="12">
        <f t="shared" si="14"/>
        <v>0</v>
      </c>
    </row>
    <row r="84" spans="1:18">
      <c r="A84" s="3" t="s">
        <v>130</v>
      </c>
      <c r="B84" s="3" t="s">
        <v>5</v>
      </c>
      <c r="C84" s="3" t="s">
        <v>6</v>
      </c>
      <c r="D84" s="3" t="s">
        <v>125</v>
      </c>
      <c r="E84" s="3">
        <v>4775</v>
      </c>
      <c r="F84" s="2">
        <v>0</v>
      </c>
      <c r="G84" s="2">
        <f t="shared" si="12"/>
        <v>0</v>
      </c>
      <c r="K84" s="2"/>
      <c r="L84" s="2">
        <f t="shared" si="9"/>
        <v>0</v>
      </c>
      <c r="M84" s="7" t="s">
        <v>193</v>
      </c>
      <c r="N84" s="8">
        <v>485.71428571428572</v>
      </c>
      <c r="O84" s="2">
        <f t="shared" si="10"/>
        <v>0</v>
      </c>
      <c r="P84" s="12">
        <f t="shared" si="13"/>
        <v>0</v>
      </c>
      <c r="Q84" s="2">
        <f t="shared" si="11"/>
        <v>0</v>
      </c>
      <c r="R84" s="12">
        <f t="shared" si="14"/>
        <v>0</v>
      </c>
    </row>
    <row r="85" spans="1:18">
      <c r="A85" s="3" t="s">
        <v>135</v>
      </c>
      <c r="B85" s="3" t="s">
        <v>5</v>
      </c>
      <c r="C85" s="3" t="s">
        <v>6</v>
      </c>
      <c r="D85" s="3" t="s">
        <v>125</v>
      </c>
      <c r="E85" s="3">
        <v>4791</v>
      </c>
      <c r="F85" s="2">
        <v>0</v>
      </c>
      <c r="G85" s="2">
        <f t="shared" si="12"/>
        <v>0</v>
      </c>
      <c r="K85" s="2"/>
      <c r="L85" s="2">
        <f t="shared" si="9"/>
        <v>0</v>
      </c>
      <c r="M85" s="7" t="s">
        <v>194</v>
      </c>
      <c r="N85" s="8">
        <v>13028.571428571429</v>
      </c>
      <c r="O85" s="2">
        <f t="shared" si="10"/>
        <v>0</v>
      </c>
      <c r="P85" s="12">
        <f t="shared" si="13"/>
        <v>0</v>
      </c>
      <c r="Q85" s="2">
        <f t="shared" si="11"/>
        <v>0</v>
      </c>
      <c r="R85" s="12">
        <f t="shared" si="14"/>
        <v>0</v>
      </c>
    </row>
    <row r="86" spans="1:18">
      <c r="A86" s="3" t="s">
        <v>132</v>
      </c>
      <c r="B86" s="3" t="s">
        <v>5</v>
      </c>
      <c r="C86" s="3" t="s">
        <v>6</v>
      </c>
      <c r="D86" s="3" t="s">
        <v>125</v>
      </c>
      <c r="E86" s="3">
        <v>4815</v>
      </c>
      <c r="F86" s="2">
        <v>0</v>
      </c>
      <c r="G86" s="2">
        <f t="shared" si="12"/>
        <v>0</v>
      </c>
      <c r="K86" s="2"/>
      <c r="L86" s="2">
        <f t="shared" si="9"/>
        <v>0</v>
      </c>
      <c r="M86" s="7" t="s">
        <v>195</v>
      </c>
      <c r="N86" s="8">
        <v>2142.8571428571427</v>
      </c>
      <c r="O86" s="2">
        <f t="shared" si="10"/>
        <v>0</v>
      </c>
      <c r="P86" s="12">
        <f t="shared" si="13"/>
        <v>0</v>
      </c>
      <c r="Q86" s="2">
        <f t="shared" si="11"/>
        <v>0</v>
      </c>
      <c r="R86" s="12">
        <f t="shared" si="14"/>
        <v>0</v>
      </c>
    </row>
    <row r="87" spans="1:18">
      <c r="A87" s="3" t="s">
        <v>129</v>
      </c>
      <c r="B87" s="3" t="s">
        <v>5</v>
      </c>
      <c r="C87" s="3" t="s">
        <v>6</v>
      </c>
      <c r="D87" s="3" t="s">
        <v>125</v>
      </c>
      <c r="E87" s="3">
        <v>4881</v>
      </c>
      <c r="F87" s="2">
        <v>1</v>
      </c>
      <c r="G87" s="2">
        <f t="shared" si="12"/>
        <v>4881</v>
      </c>
      <c r="K87" s="2"/>
      <c r="L87" s="2">
        <f t="shared" si="9"/>
        <v>0</v>
      </c>
      <c r="M87" s="7" t="s">
        <v>196</v>
      </c>
      <c r="N87" s="8">
        <v>26714.285714285714</v>
      </c>
      <c r="O87" s="2">
        <f t="shared" si="10"/>
        <v>0</v>
      </c>
      <c r="P87" s="12">
        <f t="shared" si="13"/>
        <v>0</v>
      </c>
      <c r="Q87" s="2">
        <f t="shared" si="11"/>
        <v>0</v>
      </c>
      <c r="R87" s="12">
        <f t="shared" si="14"/>
        <v>0</v>
      </c>
    </row>
    <row r="88" spans="1:18">
      <c r="A88" s="3" t="s">
        <v>133</v>
      </c>
      <c r="B88" s="3" t="s">
        <v>5</v>
      </c>
      <c r="C88" s="3" t="s">
        <v>6</v>
      </c>
      <c r="D88" s="3" t="s">
        <v>125</v>
      </c>
      <c r="E88" s="3">
        <v>4889</v>
      </c>
      <c r="F88" s="2">
        <v>0</v>
      </c>
      <c r="G88" s="2">
        <f t="shared" si="12"/>
        <v>0</v>
      </c>
      <c r="K88" s="2"/>
      <c r="L88" s="2">
        <f t="shared" si="9"/>
        <v>0</v>
      </c>
      <c r="M88" s="7" t="s">
        <v>197</v>
      </c>
      <c r="N88" s="8">
        <v>9028.5714285714294</v>
      </c>
      <c r="O88" s="2">
        <f t="shared" si="10"/>
        <v>0</v>
      </c>
      <c r="P88" s="12">
        <f t="shared" si="13"/>
        <v>0</v>
      </c>
      <c r="Q88" s="2">
        <f t="shared" si="11"/>
        <v>0</v>
      </c>
      <c r="R88" s="12">
        <f t="shared" si="14"/>
        <v>0</v>
      </c>
    </row>
    <row r="89" spans="1:18">
      <c r="A89" s="3" t="s">
        <v>137</v>
      </c>
      <c r="B89" s="3" t="s">
        <v>5</v>
      </c>
      <c r="C89" s="3" t="s">
        <v>6</v>
      </c>
      <c r="D89" s="3" t="s">
        <v>125</v>
      </c>
      <c r="E89" s="3">
        <v>5002</v>
      </c>
      <c r="F89" s="2">
        <v>0</v>
      </c>
      <c r="G89" s="2">
        <f t="shared" si="12"/>
        <v>0</v>
      </c>
      <c r="K89" s="2"/>
      <c r="L89" s="2">
        <f t="shared" si="9"/>
        <v>1</v>
      </c>
      <c r="M89" s="7" t="s">
        <v>198</v>
      </c>
      <c r="N89" s="8">
        <v>25714.285714285714</v>
      </c>
      <c r="O89" s="2">
        <f t="shared" si="10"/>
        <v>27012</v>
      </c>
      <c r="P89" s="12">
        <f t="shared" si="13"/>
        <v>0</v>
      </c>
      <c r="Q89" s="2">
        <f t="shared" si="11"/>
        <v>27011</v>
      </c>
      <c r="R89" s="12">
        <f t="shared" si="14"/>
        <v>1297.7142857142862</v>
      </c>
    </row>
    <row r="90" spans="1:18">
      <c r="A90" s="3" t="s">
        <v>128</v>
      </c>
      <c r="B90" s="3" t="s">
        <v>5</v>
      </c>
      <c r="C90" s="3" t="s">
        <v>6</v>
      </c>
      <c r="D90" s="3" t="s">
        <v>125</v>
      </c>
      <c r="E90" s="3">
        <v>5456</v>
      </c>
      <c r="F90" s="2">
        <v>1</v>
      </c>
      <c r="G90" s="2">
        <f t="shared" si="12"/>
        <v>5456</v>
      </c>
      <c r="K90" s="2"/>
      <c r="L90" s="2">
        <f t="shared" si="9"/>
        <v>0</v>
      </c>
      <c r="M90" s="7" t="s">
        <v>199</v>
      </c>
      <c r="N90" s="8">
        <v>3242.8571428571427</v>
      </c>
      <c r="O90" s="2">
        <f t="shared" si="10"/>
        <v>0</v>
      </c>
      <c r="P90" s="12">
        <f t="shared" si="13"/>
        <v>0</v>
      </c>
      <c r="Q90" s="2">
        <f t="shared" si="11"/>
        <v>0</v>
      </c>
      <c r="R90" s="12">
        <f t="shared" si="14"/>
        <v>0</v>
      </c>
    </row>
    <row r="91" spans="1:18">
      <c r="A91" s="3" t="s">
        <v>127</v>
      </c>
      <c r="B91" s="3" t="s">
        <v>5</v>
      </c>
      <c r="C91" s="3" t="s">
        <v>6</v>
      </c>
      <c r="D91" s="3" t="s">
        <v>125</v>
      </c>
      <c r="E91" s="3">
        <v>5481</v>
      </c>
      <c r="F91" s="2">
        <v>0</v>
      </c>
      <c r="G91" s="2">
        <f t="shared" si="12"/>
        <v>0</v>
      </c>
      <c r="K91" s="2"/>
      <c r="L91" s="2">
        <f t="shared" si="9"/>
        <v>0</v>
      </c>
      <c r="M91" s="7" t="s">
        <v>200</v>
      </c>
      <c r="N91" s="8">
        <v>2752.2857142857142</v>
      </c>
      <c r="O91" s="2">
        <f t="shared" si="10"/>
        <v>0</v>
      </c>
      <c r="P91" s="12">
        <f t="shared" si="13"/>
        <v>0</v>
      </c>
      <c r="Q91" s="2">
        <f t="shared" si="11"/>
        <v>0</v>
      </c>
      <c r="R91" s="12">
        <f t="shared" si="14"/>
        <v>0</v>
      </c>
    </row>
    <row r="92" spans="1:18">
      <c r="A92" s="3" t="s">
        <v>124</v>
      </c>
      <c r="B92" s="3" t="s">
        <v>5</v>
      </c>
      <c r="C92" s="3" t="s">
        <v>6</v>
      </c>
      <c r="D92" s="3" t="s">
        <v>125</v>
      </c>
      <c r="E92" s="3">
        <v>8195</v>
      </c>
      <c r="F92" s="2">
        <v>0</v>
      </c>
      <c r="G92" s="2">
        <f t="shared" si="12"/>
        <v>0</v>
      </c>
      <c r="K92" s="2"/>
      <c r="L92" s="2">
        <f t="shared" si="9"/>
        <v>15</v>
      </c>
      <c r="M92" s="7" t="s">
        <v>201</v>
      </c>
      <c r="N92" s="8">
        <v>338571.42857142858</v>
      </c>
      <c r="O92" s="2">
        <f t="shared" si="10"/>
        <v>147063</v>
      </c>
      <c r="P92" s="12">
        <f t="shared" si="13"/>
        <v>191508.42857142858</v>
      </c>
      <c r="Q92" s="2">
        <f t="shared" si="11"/>
        <v>147048</v>
      </c>
      <c r="R92" s="12">
        <f t="shared" si="14"/>
        <v>0</v>
      </c>
    </row>
    <row r="93" spans="1:18">
      <c r="A93" s="3" t="s">
        <v>126</v>
      </c>
      <c r="B93" s="3" t="s">
        <v>5</v>
      </c>
      <c r="C93" s="3" t="s">
        <v>6</v>
      </c>
      <c r="D93" s="3" t="s">
        <v>125</v>
      </c>
      <c r="E93" s="3">
        <v>9771</v>
      </c>
      <c r="F93" s="2">
        <v>1</v>
      </c>
      <c r="G93" s="2">
        <f t="shared" si="12"/>
        <v>9771</v>
      </c>
      <c r="K93" s="2"/>
      <c r="L93" s="2">
        <f t="shared" si="9"/>
        <v>3</v>
      </c>
      <c r="M93" s="7" t="s">
        <v>202</v>
      </c>
      <c r="N93" s="8">
        <v>14000</v>
      </c>
      <c r="O93" s="2">
        <f t="shared" si="10"/>
        <v>11866</v>
      </c>
      <c r="P93" s="12">
        <f t="shared" si="13"/>
        <v>2134</v>
      </c>
      <c r="Q93" s="2">
        <f t="shared" si="11"/>
        <v>11863</v>
      </c>
      <c r="R93" s="12">
        <f t="shared" si="14"/>
        <v>0</v>
      </c>
    </row>
    <row r="94" spans="1:18">
      <c r="A94" s="3" t="s">
        <v>136</v>
      </c>
      <c r="B94" s="3" t="s">
        <v>5</v>
      </c>
      <c r="C94" s="3" t="s">
        <v>6</v>
      </c>
      <c r="D94" s="3" t="s">
        <v>125</v>
      </c>
      <c r="E94" s="3">
        <v>9793</v>
      </c>
      <c r="F94" s="2">
        <v>0</v>
      </c>
      <c r="G94" s="2">
        <f t="shared" si="12"/>
        <v>0</v>
      </c>
      <c r="K94" s="2"/>
      <c r="L94" s="2">
        <f t="shared" si="9"/>
        <v>0</v>
      </c>
      <c r="M94" s="7" t="s">
        <v>203</v>
      </c>
      <c r="N94" s="8">
        <v>9642.8571428571431</v>
      </c>
      <c r="O94" s="2">
        <f t="shared" si="10"/>
        <v>0</v>
      </c>
      <c r="P94" s="12">
        <f t="shared" si="13"/>
        <v>0</v>
      </c>
      <c r="Q94" s="2">
        <f t="shared" si="11"/>
        <v>0</v>
      </c>
      <c r="R94" s="12">
        <f t="shared" si="14"/>
        <v>0</v>
      </c>
    </row>
    <row r="95" spans="1:18">
      <c r="A95" s="3" t="s">
        <v>138</v>
      </c>
      <c r="B95" s="3" t="s">
        <v>5</v>
      </c>
      <c r="C95" s="3" t="s">
        <v>6</v>
      </c>
      <c r="D95" s="3" t="s">
        <v>125</v>
      </c>
      <c r="E95" s="3">
        <v>10082</v>
      </c>
      <c r="F95" s="2">
        <v>0</v>
      </c>
      <c r="G95" s="2">
        <f t="shared" si="12"/>
        <v>0</v>
      </c>
      <c r="K95" s="2"/>
      <c r="L95" s="2">
        <f t="shared" si="9"/>
        <v>0</v>
      </c>
      <c r="M95" s="7" t="s">
        <v>204</v>
      </c>
      <c r="N95" s="8">
        <v>4662.8571428571431</v>
      </c>
      <c r="O95" s="2">
        <f t="shared" si="10"/>
        <v>0</v>
      </c>
      <c r="P95" s="12">
        <f t="shared" si="13"/>
        <v>0</v>
      </c>
      <c r="Q95" s="2">
        <f t="shared" si="11"/>
        <v>0</v>
      </c>
      <c r="R95" s="12">
        <f t="shared" si="14"/>
        <v>0</v>
      </c>
    </row>
    <row r="96" spans="1:18">
      <c r="A96" s="3" t="s">
        <v>131</v>
      </c>
      <c r="B96" s="3" t="s">
        <v>5</v>
      </c>
      <c r="C96" s="3" t="s">
        <v>6</v>
      </c>
      <c r="D96" s="3" t="s">
        <v>125</v>
      </c>
      <c r="E96" s="3">
        <v>13644</v>
      </c>
      <c r="F96" s="2">
        <v>0</v>
      </c>
      <c r="G96" s="2">
        <f t="shared" si="12"/>
        <v>0</v>
      </c>
      <c r="K96" s="2"/>
      <c r="L96" s="2">
        <f t="shared" si="9"/>
        <v>0</v>
      </c>
      <c r="M96" s="7" t="s">
        <v>205</v>
      </c>
      <c r="N96" s="8">
        <v>714.28571428571433</v>
      </c>
      <c r="O96" s="2">
        <f t="shared" si="10"/>
        <v>0</v>
      </c>
      <c r="P96" s="12">
        <f t="shared" si="13"/>
        <v>0</v>
      </c>
      <c r="Q96" s="2">
        <f t="shared" si="11"/>
        <v>0</v>
      </c>
      <c r="R96" s="12">
        <f t="shared" si="14"/>
        <v>0</v>
      </c>
    </row>
    <row r="97" spans="1:18">
      <c r="A97" s="3" t="s">
        <v>143</v>
      </c>
      <c r="B97" s="3" t="s">
        <v>5</v>
      </c>
      <c r="C97" s="3" t="s">
        <v>6</v>
      </c>
      <c r="D97" s="3" t="s">
        <v>142</v>
      </c>
      <c r="E97" s="3">
        <v>4186</v>
      </c>
      <c r="F97" s="2">
        <v>0</v>
      </c>
      <c r="G97" s="2">
        <f t="shared" si="12"/>
        <v>0</v>
      </c>
      <c r="K97" s="2"/>
      <c r="L97" s="2">
        <f t="shared" si="9"/>
        <v>0</v>
      </c>
      <c r="M97" s="7" t="s">
        <v>206</v>
      </c>
      <c r="N97" s="8">
        <v>7187.1428571428569</v>
      </c>
      <c r="O97" s="2">
        <f t="shared" si="10"/>
        <v>0</v>
      </c>
      <c r="P97" s="12">
        <f t="shared" si="13"/>
        <v>0</v>
      </c>
      <c r="Q97" s="2">
        <f t="shared" si="11"/>
        <v>0</v>
      </c>
      <c r="R97" s="12">
        <f t="shared" si="14"/>
        <v>0</v>
      </c>
    </row>
    <row r="98" spans="1:18">
      <c r="A98" s="3" t="s">
        <v>145</v>
      </c>
      <c r="B98" s="3" t="s">
        <v>5</v>
      </c>
      <c r="C98" s="3" t="s">
        <v>6</v>
      </c>
      <c r="D98" s="3" t="s">
        <v>142</v>
      </c>
      <c r="E98" s="3">
        <v>4234</v>
      </c>
      <c r="F98" s="2">
        <v>1</v>
      </c>
      <c r="G98" s="2">
        <f t="shared" si="12"/>
        <v>4234</v>
      </c>
      <c r="K98" s="2"/>
      <c r="L98" s="2">
        <f t="shared" si="9"/>
        <v>0</v>
      </c>
      <c r="M98" s="7" t="s">
        <v>207</v>
      </c>
      <c r="N98" s="8">
        <v>10714.285714285714</v>
      </c>
      <c r="O98" s="2">
        <f t="shared" si="10"/>
        <v>0</v>
      </c>
      <c r="P98" s="12">
        <f t="shared" si="13"/>
        <v>0</v>
      </c>
      <c r="Q98" s="2">
        <f t="shared" si="11"/>
        <v>0</v>
      </c>
      <c r="R98" s="12">
        <f t="shared" si="14"/>
        <v>0</v>
      </c>
    </row>
    <row r="99" spans="1:18">
      <c r="A99" s="3" t="s">
        <v>144</v>
      </c>
      <c r="B99" s="3" t="s">
        <v>5</v>
      </c>
      <c r="C99" s="3" t="s">
        <v>6</v>
      </c>
      <c r="D99" s="3" t="s">
        <v>142</v>
      </c>
      <c r="E99" s="3">
        <v>4291</v>
      </c>
      <c r="F99" s="2">
        <v>0</v>
      </c>
      <c r="G99" s="2">
        <f t="shared" si="12"/>
        <v>0</v>
      </c>
      <c r="K99" s="2"/>
      <c r="L99" s="2">
        <f t="shared" si="9"/>
        <v>8</v>
      </c>
      <c r="M99" s="7" t="s">
        <v>208</v>
      </c>
      <c r="N99" s="8">
        <v>45514.285714285717</v>
      </c>
      <c r="O99" s="2">
        <f t="shared" si="10"/>
        <v>45427</v>
      </c>
      <c r="P99" s="12">
        <f t="shared" si="13"/>
        <v>87.285714285717404</v>
      </c>
      <c r="Q99" s="2">
        <f t="shared" si="11"/>
        <v>45419</v>
      </c>
      <c r="R99" s="12">
        <f t="shared" si="14"/>
        <v>0</v>
      </c>
    </row>
    <row r="100" spans="1:18">
      <c r="A100" s="3" t="s">
        <v>146</v>
      </c>
      <c r="B100" s="3" t="s">
        <v>5</v>
      </c>
      <c r="C100" s="3" t="s">
        <v>6</v>
      </c>
      <c r="D100" s="3" t="s">
        <v>142</v>
      </c>
      <c r="E100" s="3">
        <v>4444</v>
      </c>
      <c r="F100" s="2">
        <v>1</v>
      </c>
      <c r="G100" s="2">
        <f t="shared" si="12"/>
        <v>4444</v>
      </c>
      <c r="K100" s="2"/>
      <c r="L100" s="2">
        <f t="shared" ref="L100:L111" si="15">COUNTIF(D:D,M100)</f>
        <v>0</v>
      </c>
      <c r="M100" s="7" t="s">
        <v>209</v>
      </c>
      <c r="N100" s="8">
        <v>3608.5714285714284</v>
      </c>
      <c r="O100" s="2">
        <f t="shared" ref="O100:O111" si="16">SUMIF(D:D,M100,G:G)</f>
        <v>0</v>
      </c>
      <c r="P100" s="12">
        <f t="shared" si="13"/>
        <v>0</v>
      </c>
      <c r="Q100" s="2">
        <f t="shared" ref="Q100:Q111" si="17">O100-L100</f>
        <v>0</v>
      </c>
      <c r="R100" s="12">
        <f t="shared" si="14"/>
        <v>0</v>
      </c>
    </row>
    <row r="101" spans="1:18">
      <c r="A101" s="3" t="s">
        <v>152</v>
      </c>
      <c r="B101" s="3" t="s">
        <v>5</v>
      </c>
      <c r="C101" s="3" t="s">
        <v>6</v>
      </c>
      <c r="D101" s="3" t="s">
        <v>151</v>
      </c>
      <c r="E101" s="3">
        <v>4145</v>
      </c>
      <c r="F101" s="2">
        <v>1</v>
      </c>
      <c r="G101" s="2">
        <f t="shared" si="12"/>
        <v>4145</v>
      </c>
      <c r="K101" s="2"/>
      <c r="L101" s="2">
        <f t="shared" si="15"/>
        <v>0</v>
      </c>
      <c r="M101" s="7" t="s">
        <v>210</v>
      </c>
      <c r="N101" s="8">
        <v>3071.4285714285716</v>
      </c>
      <c r="O101" s="2">
        <f t="shared" si="16"/>
        <v>0</v>
      </c>
      <c r="P101" s="12">
        <f t="shared" si="13"/>
        <v>0</v>
      </c>
      <c r="Q101" s="2">
        <f t="shared" si="17"/>
        <v>0</v>
      </c>
      <c r="R101" s="12">
        <f t="shared" si="14"/>
        <v>0</v>
      </c>
    </row>
    <row r="102" spans="1:18">
      <c r="A102" s="3" t="s">
        <v>153</v>
      </c>
      <c r="B102" s="3" t="s">
        <v>5</v>
      </c>
      <c r="C102" s="3" t="s">
        <v>6</v>
      </c>
      <c r="D102" s="3" t="s">
        <v>151</v>
      </c>
      <c r="E102" s="3">
        <v>7657</v>
      </c>
      <c r="F102" s="2">
        <v>0</v>
      </c>
      <c r="G102" s="2">
        <f t="shared" si="12"/>
        <v>0</v>
      </c>
      <c r="K102" s="2"/>
      <c r="L102" s="2">
        <f t="shared" si="15"/>
        <v>0</v>
      </c>
      <c r="M102" s="7" t="s">
        <v>211</v>
      </c>
      <c r="N102" s="8">
        <v>1057.1428571428571</v>
      </c>
      <c r="O102" s="2">
        <f t="shared" si="16"/>
        <v>0</v>
      </c>
      <c r="P102" s="12">
        <f t="shared" si="13"/>
        <v>0</v>
      </c>
      <c r="Q102" s="2">
        <f t="shared" si="17"/>
        <v>0</v>
      </c>
      <c r="R102" s="12">
        <f t="shared" si="14"/>
        <v>0</v>
      </c>
    </row>
    <row r="103" spans="1:18">
      <c r="A103" s="3" t="s">
        <v>150</v>
      </c>
      <c r="B103" s="3" t="s">
        <v>5</v>
      </c>
      <c r="C103" s="3" t="s">
        <v>6</v>
      </c>
      <c r="D103" s="3" t="s">
        <v>151</v>
      </c>
      <c r="E103" s="3">
        <v>8220</v>
      </c>
      <c r="F103" s="2">
        <v>0</v>
      </c>
      <c r="G103" s="2">
        <f t="shared" si="12"/>
        <v>0</v>
      </c>
      <c r="K103" s="2"/>
      <c r="L103" s="2">
        <f t="shared" si="15"/>
        <v>0</v>
      </c>
      <c r="M103" s="7" t="s">
        <v>212</v>
      </c>
      <c r="N103" s="8">
        <v>642.85714285714289</v>
      </c>
      <c r="O103" s="2">
        <f t="shared" si="16"/>
        <v>0</v>
      </c>
      <c r="P103" s="12">
        <f t="shared" si="13"/>
        <v>0</v>
      </c>
      <c r="Q103" s="2">
        <f t="shared" si="17"/>
        <v>0</v>
      </c>
      <c r="R103" s="12">
        <f t="shared" si="14"/>
        <v>0</v>
      </c>
    </row>
    <row r="104" spans="1:18">
      <c r="A104" s="3" t="s">
        <v>154</v>
      </c>
      <c r="B104" s="3" t="s">
        <v>5</v>
      </c>
      <c r="C104" s="3" t="s">
        <v>12</v>
      </c>
      <c r="D104" s="3" t="s">
        <v>155</v>
      </c>
      <c r="E104" s="3">
        <v>23131</v>
      </c>
      <c r="F104" s="2">
        <v>1</v>
      </c>
      <c r="G104" s="2">
        <f t="shared" si="12"/>
        <v>23131</v>
      </c>
      <c r="K104" s="2"/>
      <c r="L104" s="2">
        <f t="shared" si="15"/>
        <v>1</v>
      </c>
      <c r="M104" s="7" t="s">
        <v>213</v>
      </c>
      <c r="N104" s="8">
        <v>24571.428571428572</v>
      </c>
      <c r="O104" s="2">
        <f t="shared" si="16"/>
        <v>4862</v>
      </c>
      <c r="P104" s="12">
        <f t="shared" si="13"/>
        <v>19709.428571428572</v>
      </c>
      <c r="Q104" s="2">
        <f t="shared" si="17"/>
        <v>4861</v>
      </c>
      <c r="R104" s="12">
        <f t="shared" si="14"/>
        <v>0</v>
      </c>
    </row>
    <row r="105" spans="1:18">
      <c r="A105" s="3" t="s">
        <v>225</v>
      </c>
      <c r="B105" s="3" t="s">
        <v>5</v>
      </c>
      <c r="C105" s="3" t="s">
        <v>12</v>
      </c>
      <c r="D105" s="3" t="s">
        <v>160</v>
      </c>
      <c r="E105" s="3">
        <v>4829</v>
      </c>
      <c r="F105" s="2">
        <v>0</v>
      </c>
      <c r="G105" s="2">
        <f t="shared" si="12"/>
        <v>0</v>
      </c>
      <c r="K105" s="2"/>
      <c r="L105" s="2">
        <f t="shared" si="15"/>
        <v>2</v>
      </c>
      <c r="M105" s="7" t="s">
        <v>214</v>
      </c>
      <c r="N105" s="8">
        <v>1900</v>
      </c>
      <c r="O105" s="2">
        <f t="shared" si="16"/>
        <v>5181</v>
      </c>
      <c r="P105" s="12">
        <f t="shared" si="13"/>
        <v>0</v>
      </c>
      <c r="Q105" s="2">
        <f t="shared" si="17"/>
        <v>5179</v>
      </c>
      <c r="R105" s="12">
        <f t="shared" si="14"/>
        <v>3281</v>
      </c>
    </row>
    <row r="106" spans="1:18">
      <c r="A106" s="3" t="s">
        <v>226</v>
      </c>
      <c r="B106" s="3" t="s">
        <v>5</v>
      </c>
      <c r="C106" s="3" t="s">
        <v>12</v>
      </c>
      <c r="D106" s="3" t="s">
        <v>160</v>
      </c>
      <c r="E106" s="3">
        <v>5264</v>
      </c>
      <c r="F106" s="2">
        <v>0</v>
      </c>
      <c r="G106" s="2">
        <f t="shared" si="12"/>
        <v>0</v>
      </c>
      <c r="K106" s="2"/>
      <c r="L106" s="2">
        <f t="shared" si="15"/>
        <v>0</v>
      </c>
      <c r="M106" s="7" t="s">
        <v>215</v>
      </c>
      <c r="N106" s="8">
        <v>45000</v>
      </c>
      <c r="O106" s="2">
        <f t="shared" si="16"/>
        <v>0</v>
      </c>
      <c r="P106" s="12">
        <f t="shared" si="13"/>
        <v>0</v>
      </c>
      <c r="Q106" s="2">
        <f t="shared" si="17"/>
        <v>0</v>
      </c>
      <c r="R106" s="12">
        <f t="shared" si="14"/>
        <v>0</v>
      </c>
    </row>
    <row r="107" spans="1:18">
      <c r="A107" s="3" t="s">
        <v>227</v>
      </c>
      <c r="B107" s="3" t="s">
        <v>5</v>
      </c>
      <c r="C107" s="3" t="s">
        <v>12</v>
      </c>
      <c r="D107" s="3" t="s">
        <v>160</v>
      </c>
      <c r="E107" s="3">
        <v>5316</v>
      </c>
      <c r="F107" s="2">
        <v>1</v>
      </c>
      <c r="G107" s="2">
        <f t="shared" si="12"/>
        <v>5316</v>
      </c>
      <c r="K107" s="2"/>
      <c r="L107" s="2">
        <f t="shared" si="15"/>
        <v>1</v>
      </c>
      <c r="M107" s="7" t="s">
        <v>216</v>
      </c>
      <c r="N107" s="8">
        <v>10857.142857142857</v>
      </c>
      <c r="O107" s="2">
        <f t="shared" si="16"/>
        <v>4303</v>
      </c>
      <c r="P107" s="12">
        <f t="shared" si="13"/>
        <v>6554.1428571428569</v>
      </c>
      <c r="Q107" s="2">
        <f t="shared" si="17"/>
        <v>4302</v>
      </c>
      <c r="R107" s="12">
        <f t="shared" si="14"/>
        <v>0</v>
      </c>
    </row>
    <row r="108" spans="1:18">
      <c r="A108" s="3" t="s">
        <v>228</v>
      </c>
      <c r="B108" s="3" t="s">
        <v>5</v>
      </c>
      <c r="C108" s="3" t="s">
        <v>12</v>
      </c>
      <c r="D108" s="3" t="s">
        <v>160</v>
      </c>
      <c r="E108" s="3">
        <v>5489</v>
      </c>
      <c r="F108" s="2">
        <v>0</v>
      </c>
      <c r="G108" s="2">
        <f t="shared" si="12"/>
        <v>0</v>
      </c>
      <c r="K108" s="2"/>
      <c r="L108" s="2">
        <f t="shared" si="15"/>
        <v>1</v>
      </c>
      <c r="M108" s="7" t="s">
        <v>217</v>
      </c>
      <c r="N108" s="8">
        <v>8571.4285714285706</v>
      </c>
      <c r="O108" s="2">
        <f t="shared" si="16"/>
        <v>13713</v>
      </c>
      <c r="P108" s="12">
        <f t="shared" si="13"/>
        <v>0</v>
      </c>
      <c r="Q108" s="2">
        <f t="shared" si="17"/>
        <v>13712</v>
      </c>
      <c r="R108" s="12">
        <f t="shared" si="14"/>
        <v>5141.5714285714294</v>
      </c>
    </row>
    <row r="109" spans="1:18">
      <c r="A109" s="3" t="s">
        <v>229</v>
      </c>
      <c r="B109" s="3" t="s">
        <v>5</v>
      </c>
      <c r="C109" s="3" t="s">
        <v>12</v>
      </c>
      <c r="D109" s="3" t="s">
        <v>160</v>
      </c>
      <c r="E109" s="3">
        <v>6613</v>
      </c>
      <c r="F109" s="2">
        <v>0</v>
      </c>
      <c r="G109" s="2">
        <f t="shared" si="12"/>
        <v>0</v>
      </c>
      <c r="K109" s="2"/>
      <c r="L109" s="2">
        <f t="shared" si="15"/>
        <v>0</v>
      </c>
      <c r="M109" s="7" t="s">
        <v>218</v>
      </c>
      <c r="N109" s="8">
        <v>2662.8571428571427</v>
      </c>
      <c r="O109" s="2">
        <f t="shared" si="16"/>
        <v>0</v>
      </c>
      <c r="P109" s="12">
        <f t="shared" si="13"/>
        <v>0</v>
      </c>
      <c r="Q109" s="2">
        <f t="shared" si="17"/>
        <v>0</v>
      </c>
      <c r="R109" s="12">
        <f t="shared" si="14"/>
        <v>0</v>
      </c>
    </row>
    <row r="110" spans="1:18">
      <c r="A110" s="3" t="s">
        <v>159</v>
      </c>
      <c r="B110" s="3" t="s">
        <v>5</v>
      </c>
      <c r="C110" s="3" t="s">
        <v>12</v>
      </c>
      <c r="D110" s="3" t="s">
        <v>160</v>
      </c>
      <c r="E110" s="3">
        <v>6698</v>
      </c>
      <c r="F110" s="2">
        <v>0</v>
      </c>
      <c r="G110" s="2">
        <f t="shared" si="12"/>
        <v>0</v>
      </c>
      <c r="K110" s="2"/>
      <c r="L110" s="2">
        <f t="shared" si="15"/>
        <v>0</v>
      </c>
      <c r="M110" s="7" t="s">
        <v>219</v>
      </c>
      <c r="N110" s="8">
        <v>6857.1428571428569</v>
      </c>
      <c r="O110" s="2">
        <f t="shared" si="16"/>
        <v>0</v>
      </c>
      <c r="P110" s="12">
        <f t="shared" si="13"/>
        <v>0</v>
      </c>
      <c r="Q110" s="2">
        <f t="shared" si="17"/>
        <v>0</v>
      </c>
      <c r="R110" s="12">
        <f t="shared" si="14"/>
        <v>0</v>
      </c>
    </row>
    <row r="111" spans="1:18">
      <c r="A111" s="3" t="s">
        <v>230</v>
      </c>
      <c r="B111" s="3" t="s">
        <v>5</v>
      </c>
      <c r="C111" s="3" t="s">
        <v>12</v>
      </c>
      <c r="D111" s="3" t="s">
        <v>160</v>
      </c>
      <c r="E111" s="3">
        <v>6702</v>
      </c>
      <c r="F111" s="2">
        <v>1</v>
      </c>
      <c r="G111" s="2">
        <f t="shared" si="12"/>
        <v>6702</v>
      </c>
      <c r="K111" s="2"/>
      <c r="L111" s="2">
        <f t="shared" si="15"/>
        <v>2</v>
      </c>
      <c r="M111" s="7" t="s">
        <v>220</v>
      </c>
      <c r="N111" s="8">
        <v>40357.142857142855</v>
      </c>
      <c r="O111" s="2">
        <f t="shared" si="16"/>
        <v>12410</v>
      </c>
      <c r="P111" s="12">
        <f t="shared" si="13"/>
        <v>27947.142857142855</v>
      </c>
      <c r="Q111" s="2">
        <f t="shared" si="17"/>
        <v>12408</v>
      </c>
      <c r="R111" s="12">
        <f t="shared" si="14"/>
        <v>0</v>
      </c>
    </row>
    <row r="112" spans="1:18">
      <c r="A112" s="3" t="s">
        <v>231</v>
      </c>
      <c r="B112" s="3" t="s">
        <v>5</v>
      </c>
      <c r="C112" s="3" t="s">
        <v>12</v>
      </c>
      <c r="D112" s="3" t="s">
        <v>160</v>
      </c>
      <c r="E112" s="3">
        <v>6826</v>
      </c>
      <c r="F112" s="2">
        <v>0</v>
      </c>
      <c r="G112" s="2">
        <f t="shared" si="12"/>
        <v>0</v>
      </c>
      <c r="K112" s="2"/>
      <c r="O112" s="2" t="s">
        <v>332</v>
      </c>
      <c r="P112" s="12">
        <f>SUM(P4:P111)</f>
        <v>480028.85714285716</v>
      </c>
      <c r="R112" s="12">
        <f>SUM(R4:R111)</f>
        <v>37063.14285714287</v>
      </c>
    </row>
    <row r="113" spans="1:18">
      <c r="A113" s="3" t="s">
        <v>232</v>
      </c>
      <c r="B113" s="3" t="s">
        <v>5</v>
      </c>
      <c r="C113" s="3" t="s">
        <v>12</v>
      </c>
      <c r="D113" s="3" t="s">
        <v>160</v>
      </c>
      <c r="E113" s="3">
        <v>6839</v>
      </c>
      <c r="F113" s="2">
        <v>1</v>
      </c>
      <c r="G113" s="2">
        <f t="shared" si="12"/>
        <v>6839</v>
      </c>
      <c r="K113" s="2"/>
    </row>
    <row r="114" spans="1:18">
      <c r="A114" s="3" t="s">
        <v>233</v>
      </c>
      <c r="B114" s="3" t="s">
        <v>5</v>
      </c>
      <c r="C114" s="3" t="s">
        <v>12</v>
      </c>
      <c r="D114" s="3" t="s">
        <v>160</v>
      </c>
      <c r="E114" s="3">
        <v>6879</v>
      </c>
      <c r="F114" s="2">
        <v>0</v>
      </c>
      <c r="G114" s="2">
        <f t="shared" si="12"/>
        <v>0</v>
      </c>
      <c r="K114" s="2"/>
      <c r="O114" s="33" t="s">
        <v>334</v>
      </c>
      <c r="P114" s="34"/>
    </row>
    <row r="115" spans="1:18" ht="45">
      <c r="A115" s="3" t="s">
        <v>234</v>
      </c>
      <c r="B115" s="3" t="s">
        <v>5</v>
      </c>
      <c r="C115" s="3" t="s">
        <v>12</v>
      </c>
      <c r="D115" s="3" t="s">
        <v>160</v>
      </c>
      <c r="E115" s="3">
        <v>6935</v>
      </c>
      <c r="F115" s="2">
        <v>0</v>
      </c>
      <c r="G115" s="2">
        <f t="shared" si="12"/>
        <v>0</v>
      </c>
      <c r="K115" s="2"/>
      <c r="N115" s="21" t="s">
        <v>336</v>
      </c>
      <c r="O115" s="17" t="s">
        <v>337</v>
      </c>
      <c r="P115" s="18">
        <f>P112+P118^2+R112*0.5</f>
        <v>498569.42857142858</v>
      </c>
      <c r="Q115" s="22" t="s">
        <v>338</v>
      </c>
      <c r="R115" s="23"/>
    </row>
    <row r="116" spans="1:18">
      <c r="A116" s="3" t="s">
        <v>235</v>
      </c>
      <c r="B116" s="3" t="s">
        <v>5</v>
      </c>
      <c r="C116" s="3" t="s">
        <v>12</v>
      </c>
      <c r="D116" s="3" t="s">
        <v>160</v>
      </c>
      <c r="E116" s="3">
        <v>6945</v>
      </c>
      <c r="F116" s="2">
        <v>0</v>
      </c>
      <c r="G116" s="2">
        <f t="shared" si="12"/>
        <v>0</v>
      </c>
      <c r="K116" s="2"/>
      <c r="O116" s="15" t="s">
        <v>333</v>
      </c>
      <c r="P116" s="16">
        <f>P112</f>
        <v>480028.85714285716</v>
      </c>
    </row>
    <row r="117" spans="1:18">
      <c r="A117" s="3" t="s">
        <v>236</v>
      </c>
      <c r="B117" s="3" t="s">
        <v>5</v>
      </c>
      <c r="C117" s="3" t="s">
        <v>12</v>
      </c>
      <c r="D117" s="3" t="s">
        <v>160</v>
      </c>
      <c r="E117" s="3">
        <v>6950</v>
      </c>
      <c r="F117" s="2">
        <v>1</v>
      </c>
      <c r="G117" s="2">
        <f t="shared" si="12"/>
        <v>6950</v>
      </c>
      <c r="K117" s="2"/>
      <c r="O117" s="19" t="s">
        <v>328</v>
      </c>
      <c r="P117" s="16">
        <f>R112</f>
        <v>37063.14285714287</v>
      </c>
    </row>
    <row r="118" spans="1:18" ht="45">
      <c r="A118" s="3" t="s">
        <v>161</v>
      </c>
      <c r="B118" s="3" t="s">
        <v>5</v>
      </c>
      <c r="C118" s="3" t="s">
        <v>12</v>
      </c>
      <c r="D118" s="3" t="s">
        <v>160</v>
      </c>
      <c r="E118" s="3">
        <v>6990</v>
      </c>
      <c r="F118" s="2">
        <v>0</v>
      </c>
      <c r="G118" s="2">
        <f t="shared" si="12"/>
        <v>0</v>
      </c>
      <c r="K118" s="2"/>
      <c r="N118" s="35" t="s">
        <v>339</v>
      </c>
      <c r="O118" s="20" t="s">
        <v>335</v>
      </c>
      <c r="P118" s="16">
        <f>COUNTIF(Q4:Q110,"&lt;0")</f>
        <v>3</v>
      </c>
      <c r="Q118" s="22"/>
      <c r="R118" s="23"/>
    </row>
    <row r="119" spans="1:18">
      <c r="A119" s="3" t="s">
        <v>237</v>
      </c>
      <c r="B119" s="3" t="s">
        <v>5</v>
      </c>
      <c r="C119" s="3" t="s">
        <v>12</v>
      </c>
      <c r="D119" s="3" t="s">
        <v>160</v>
      </c>
      <c r="E119" s="3">
        <v>6992</v>
      </c>
      <c r="F119" s="2">
        <v>1</v>
      </c>
      <c r="G119" s="2">
        <f t="shared" si="12"/>
        <v>6992</v>
      </c>
      <c r="K119" s="2"/>
    </row>
    <row r="120" spans="1:18">
      <c r="A120" s="3" t="s">
        <v>238</v>
      </c>
      <c r="B120" s="3" t="s">
        <v>5</v>
      </c>
      <c r="C120" s="3" t="s">
        <v>12</v>
      </c>
      <c r="D120" s="3" t="s">
        <v>160</v>
      </c>
      <c r="E120" s="3">
        <v>7010</v>
      </c>
      <c r="F120" s="2">
        <v>1</v>
      </c>
      <c r="G120" s="2">
        <f t="shared" si="12"/>
        <v>7010</v>
      </c>
      <c r="K120" s="2"/>
    </row>
    <row r="121" spans="1:18">
      <c r="A121" s="3" t="s">
        <v>239</v>
      </c>
      <c r="B121" s="3" t="s">
        <v>5</v>
      </c>
      <c r="C121" s="3" t="s">
        <v>12</v>
      </c>
      <c r="D121" s="3" t="s">
        <v>160</v>
      </c>
      <c r="E121" s="3">
        <v>7024</v>
      </c>
      <c r="F121" s="2">
        <v>1</v>
      </c>
      <c r="G121" s="2">
        <f t="shared" si="12"/>
        <v>7024</v>
      </c>
      <c r="K121" s="2"/>
    </row>
    <row r="122" spans="1:18">
      <c r="A122" s="3" t="s">
        <v>240</v>
      </c>
      <c r="B122" s="3" t="s">
        <v>5</v>
      </c>
      <c r="C122" s="3" t="s">
        <v>12</v>
      </c>
      <c r="D122" s="3" t="s">
        <v>160</v>
      </c>
      <c r="E122" s="3">
        <v>7062</v>
      </c>
      <c r="F122" s="2">
        <v>1</v>
      </c>
      <c r="G122" s="2">
        <f t="shared" si="12"/>
        <v>7062</v>
      </c>
      <c r="K122" s="2"/>
    </row>
    <row r="123" spans="1:18">
      <c r="A123" s="3" t="s">
        <v>241</v>
      </c>
      <c r="B123" s="3" t="s">
        <v>5</v>
      </c>
      <c r="C123" s="3" t="s">
        <v>12</v>
      </c>
      <c r="D123" s="3" t="s">
        <v>160</v>
      </c>
      <c r="E123" s="3">
        <v>7073</v>
      </c>
      <c r="F123" s="2">
        <v>0</v>
      </c>
      <c r="G123" s="2">
        <f t="shared" si="12"/>
        <v>0</v>
      </c>
      <c r="K123" s="2"/>
    </row>
    <row r="124" spans="1:18">
      <c r="A124" s="3" t="s">
        <v>242</v>
      </c>
      <c r="B124" s="3" t="s">
        <v>5</v>
      </c>
      <c r="C124" s="3" t="s">
        <v>12</v>
      </c>
      <c r="D124" s="3" t="s">
        <v>160</v>
      </c>
      <c r="E124" s="3">
        <v>7089</v>
      </c>
      <c r="F124" s="2">
        <v>0</v>
      </c>
      <c r="G124" s="2">
        <f t="shared" si="12"/>
        <v>0</v>
      </c>
      <c r="K124" s="2"/>
    </row>
    <row r="125" spans="1:18">
      <c r="A125" s="3" t="s">
        <v>243</v>
      </c>
      <c r="B125" s="3" t="s">
        <v>5</v>
      </c>
      <c r="C125" s="3" t="s">
        <v>12</v>
      </c>
      <c r="D125" s="3" t="s">
        <v>160</v>
      </c>
      <c r="E125" s="3">
        <v>7101</v>
      </c>
      <c r="F125" s="2">
        <v>0</v>
      </c>
      <c r="G125" s="2">
        <f t="shared" si="12"/>
        <v>0</v>
      </c>
      <c r="K125" s="2"/>
    </row>
    <row r="126" spans="1:18">
      <c r="A126" s="3" t="s">
        <v>244</v>
      </c>
      <c r="B126" s="3" t="s">
        <v>5</v>
      </c>
      <c r="C126" s="3" t="s">
        <v>12</v>
      </c>
      <c r="D126" s="3" t="s">
        <v>160</v>
      </c>
      <c r="E126" s="3">
        <v>7104</v>
      </c>
      <c r="F126" s="2">
        <v>1</v>
      </c>
      <c r="G126" s="2">
        <f t="shared" si="12"/>
        <v>7104</v>
      </c>
      <c r="K126" s="2"/>
    </row>
    <row r="127" spans="1:18">
      <c r="A127" s="3" t="s">
        <v>245</v>
      </c>
      <c r="B127" s="3" t="s">
        <v>5</v>
      </c>
      <c r="C127" s="3" t="s">
        <v>12</v>
      </c>
      <c r="D127" s="3" t="s">
        <v>160</v>
      </c>
      <c r="E127" s="3">
        <v>7130</v>
      </c>
      <c r="F127" s="2">
        <v>0</v>
      </c>
      <c r="G127" s="2">
        <f t="shared" si="12"/>
        <v>0</v>
      </c>
      <c r="K127" s="2"/>
    </row>
    <row r="128" spans="1:18">
      <c r="A128" s="3" t="s">
        <v>246</v>
      </c>
      <c r="B128" s="3" t="s">
        <v>5</v>
      </c>
      <c r="C128" s="3" t="s">
        <v>12</v>
      </c>
      <c r="D128" s="3" t="s">
        <v>160</v>
      </c>
      <c r="E128" s="3">
        <v>7137</v>
      </c>
      <c r="F128" s="2">
        <v>1</v>
      </c>
      <c r="G128" s="2">
        <f t="shared" si="12"/>
        <v>7137</v>
      </c>
      <c r="K128" s="2"/>
    </row>
    <row r="129" spans="1:11">
      <c r="A129" s="3" t="s">
        <v>247</v>
      </c>
      <c r="B129" s="3" t="s">
        <v>5</v>
      </c>
      <c r="C129" s="3" t="s">
        <v>12</v>
      </c>
      <c r="D129" s="3" t="s">
        <v>160</v>
      </c>
      <c r="E129" s="3">
        <v>7143</v>
      </c>
      <c r="F129" s="2">
        <v>1</v>
      </c>
      <c r="G129" s="2">
        <f t="shared" si="12"/>
        <v>7143</v>
      </c>
      <c r="K129" s="2"/>
    </row>
    <row r="130" spans="1:11">
      <c r="A130" s="3" t="s">
        <v>248</v>
      </c>
      <c r="B130" s="3" t="s">
        <v>5</v>
      </c>
      <c r="C130" s="3" t="s">
        <v>12</v>
      </c>
      <c r="D130" s="3" t="s">
        <v>160</v>
      </c>
      <c r="E130" s="3">
        <v>7186</v>
      </c>
      <c r="F130" s="2">
        <v>1</v>
      </c>
      <c r="G130" s="2">
        <f t="shared" si="12"/>
        <v>7186</v>
      </c>
      <c r="K130" s="2"/>
    </row>
    <row r="131" spans="1:11">
      <c r="A131" s="3" t="s">
        <v>249</v>
      </c>
      <c r="B131" s="3" t="s">
        <v>5</v>
      </c>
      <c r="C131" s="3" t="s">
        <v>6</v>
      </c>
      <c r="D131" s="3" t="s">
        <v>163</v>
      </c>
      <c r="E131" s="3">
        <v>7139</v>
      </c>
      <c r="F131" s="2">
        <v>1</v>
      </c>
      <c r="G131" s="2">
        <f t="shared" si="12"/>
        <v>7139</v>
      </c>
      <c r="K131" s="2"/>
    </row>
    <row r="132" spans="1:11">
      <c r="A132" s="3" t="s">
        <v>250</v>
      </c>
      <c r="B132" s="3" t="s">
        <v>5</v>
      </c>
      <c r="C132" s="3" t="s">
        <v>6</v>
      </c>
      <c r="D132" s="3" t="s">
        <v>165</v>
      </c>
      <c r="E132" s="3">
        <v>5574</v>
      </c>
      <c r="F132" s="2">
        <v>0</v>
      </c>
      <c r="G132" s="2">
        <f t="shared" si="12"/>
        <v>0</v>
      </c>
      <c r="K132" s="2"/>
    </row>
    <row r="133" spans="1:11">
      <c r="A133" s="3" t="s">
        <v>251</v>
      </c>
      <c r="B133" s="3" t="s">
        <v>5</v>
      </c>
      <c r="C133" s="3" t="s">
        <v>6</v>
      </c>
      <c r="D133" s="3" t="s">
        <v>165</v>
      </c>
      <c r="E133" s="3">
        <v>5650</v>
      </c>
      <c r="F133" s="2">
        <v>1</v>
      </c>
      <c r="G133" s="2">
        <f t="shared" ref="G133:G196" si="18">F133*E133</f>
        <v>5650</v>
      </c>
      <c r="K133" s="2"/>
    </row>
    <row r="134" spans="1:11">
      <c r="A134" s="3" t="s">
        <v>252</v>
      </c>
      <c r="B134" s="3" t="s">
        <v>5</v>
      </c>
      <c r="C134" s="3" t="s">
        <v>6</v>
      </c>
      <c r="D134" s="3" t="s">
        <v>169</v>
      </c>
      <c r="E134" s="3">
        <v>4793</v>
      </c>
      <c r="F134" s="2">
        <v>1</v>
      </c>
      <c r="G134" s="2">
        <f t="shared" si="18"/>
        <v>4793</v>
      </c>
      <c r="K134" s="2"/>
    </row>
    <row r="135" spans="1:11">
      <c r="A135" s="3" t="s">
        <v>253</v>
      </c>
      <c r="B135" s="3" t="s">
        <v>5</v>
      </c>
      <c r="C135" s="3" t="s">
        <v>6</v>
      </c>
      <c r="D135" s="3" t="s">
        <v>169</v>
      </c>
      <c r="E135" s="3">
        <v>4898</v>
      </c>
      <c r="F135" s="2">
        <v>1</v>
      </c>
      <c r="G135" s="2">
        <f t="shared" si="18"/>
        <v>4898</v>
      </c>
      <c r="K135" s="2"/>
    </row>
    <row r="136" spans="1:11">
      <c r="A136" s="3" t="s">
        <v>254</v>
      </c>
      <c r="B136" s="3" t="s">
        <v>5</v>
      </c>
      <c r="C136" s="3" t="s">
        <v>6</v>
      </c>
      <c r="D136" s="3" t="s">
        <v>169</v>
      </c>
      <c r="E136" s="3">
        <v>6394</v>
      </c>
      <c r="F136" s="2">
        <v>1</v>
      </c>
      <c r="G136" s="2">
        <f t="shared" si="18"/>
        <v>6394</v>
      </c>
      <c r="K136" s="2"/>
    </row>
    <row r="137" spans="1:11">
      <c r="A137" s="3" t="s">
        <v>255</v>
      </c>
      <c r="B137" s="3" t="s">
        <v>5</v>
      </c>
      <c r="C137" s="3" t="s">
        <v>12</v>
      </c>
      <c r="D137" s="3" t="s">
        <v>173</v>
      </c>
      <c r="E137" s="3">
        <v>5451</v>
      </c>
      <c r="F137" s="2">
        <v>0</v>
      </c>
      <c r="G137" s="2">
        <f t="shared" si="18"/>
        <v>0</v>
      </c>
      <c r="K137" s="2"/>
    </row>
    <row r="138" spans="1:11">
      <c r="A138" s="3" t="s">
        <v>256</v>
      </c>
      <c r="B138" s="3" t="s">
        <v>5</v>
      </c>
      <c r="C138" s="3" t="s">
        <v>12</v>
      </c>
      <c r="D138" s="3" t="s">
        <v>173</v>
      </c>
      <c r="E138" s="3">
        <v>5509</v>
      </c>
      <c r="F138" s="2">
        <v>1</v>
      </c>
      <c r="G138" s="2">
        <f t="shared" si="18"/>
        <v>5509</v>
      </c>
      <c r="K138" s="2"/>
    </row>
    <row r="139" spans="1:11">
      <c r="A139" s="3" t="s">
        <v>257</v>
      </c>
      <c r="B139" s="3" t="s">
        <v>5</v>
      </c>
      <c r="C139" s="3" t="s">
        <v>12</v>
      </c>
      <c r="D139" s="3" t="s">
        <v>173</v>
      </c>
      <c r="E139" s="3">
        <v>5535</v>
      </c>
      <c r="F139" s="2">
        <v>0</v>
      </c>
      <c r="G139" s="2">
        <f t="shared" si="18"/>
        <v>0</v>
      </c>
      <c r="K139" s="2"/>
    </row>
    <row r="140" spans="1:11">
      <c r="A140" s="3" t="s">
        <v>258</v>
      </c>
      <c r="B140" s="3" t="s">
        <v>5</v>
      </c>
      <c r="C140" s="3" t="s">
        <v>12</v>
      </c>
      <c r="D140" s="3" t="s">
        <v>173</v>
      </c>
      <c r="E140" s="3">
        <v>5539</v>
      </c>
      <c r="F140" s="2">
        <v>0</v>
      </c>
      <c r="G140" s="2">
        <f t="shared" si="18"/>
        <v>0</v>
      </c>
      <c r="K140" s="2"/>
    </row>
    <row r="141" spans="1:11">
      <c r="A141" s="3" t="s">
        <v>259</v>
      </c>
      <c r="B141" s="3" t="s">
        <v>5</v>
      </c>
      <c r="C141" s="3" t="s">
        <v>12</v>
      </c>
      <c r="D141" s="3" t="s">
        <v>173</v>
      </c>
      <c r="E141" s="3">
        <v>5541</v>
      </c>
      <c r="F141" s="2">
        <v>0</v>
      </c>
      <c r="G141" s="2">
        <f t="shared" si="18"/>
        <v>0</v>
      </c>
      <c r="K141" s="2"/>
    </row>
    <row r="142" spans="1:11">
      <c r="A142" s="3" t="s">
        <v>260</v>
      </c>
      <c r="B142" s="3" t="s">
        <v>5</v>
      </c>
      <c r="C142" s="3" t="s">
        <v>12</v>
      </c>
      <c r="D142" s="3" t="s">
        <v>173</v>
      </c>
      <c r="E142" s="3">
        <v>5552</v>
      </c>
      <c r="F142" s="2">
        <v>1</v>
      </c>
      <c r="G142" s="2">
        <f t="shared" si="18"/>
        <v>5552</v>
      </c>
      <c r="K142" s="2"/>
    </row>
    <row r="143" spans="1:11">
      <c r="A143" s="3" t="s">
        <v>261</v>
      </c>
      <c r="B143" s="3" t="s">
        <v>5</v>
      </c>
      <c r="C143" s="3" t="s">
        <v>12</v>
      </c>
      <c r="D143" s="3" t="s">
        <v>173</v>
      </c>
      <c r="E143" s="3">
        <v>5559</v>
      </c>
      <c r="F143" s="2">
        <v>0</v>
      </c>
      <c r="G143" s="2">
        <f t="shared" si="18"/>
        <v>0</v>
      </c>
      <c r="K143" s="2"/>
    </row>
    <row r="144" spans="1:11">
      <c r="A144" s="3" t="s">
        <v>262</v>
      </c>
      <c r="B144" s="3" t="s">
        <v>5</v>
      </c>
      <c r="C144" s="3" t="s">
        <v>12</v>
      </c>
      <c r="D144" s="3" t="s">
        <v>173</v>
      </c>
      <c r="E144" s="3">
        <v>5566</v>
      </c>
      <c r="F144" s="2">
        <v>0</v>
      </c>
      <c r="G144" s="2">
        <f t="shared" si="18"/>
        <v>0</v>
      </c>
      <c r="K144" s="2"/>
    </row>
    <row r="145" spans="1:11">
      <c r="A145" s="3" t="s">
        <v>263</v>
      </c>
      <c r="B145" s="3" t="s">
        <v>5</v>
      </c>
      <c r="C145" s="3" t="s">
        <v>12</v>
      </c>
      <c r="D145" s="3" t="s">
        <v>174</v>
      </c>
      <c r="E145" s="3">
        <v>19991</v>
      </c>
      <c r="F145" s="2">
        <v>1</v>
      </c>
      <c r="G145" s="2">
        <f t="shared" si="18"/>
        <v>19991</v>
      </c>
      <c r="K145" s="2"/>
    </row>
    <row r="146" spans="1:11">
      <c r="A146" s="3" t="s">
        <v>264</v>
      </c>
      <c r="B146" s="3" t="s">
        <v>5</v>
      </c>
      <c r="C146" s="3" t="s">
        <v>6</v>
      </c>
      <c r="D146" s="3" t="s">
        <v>179</v>
      </c>
      <c r="E146" s="3">
        <v>5283</v>
      </c>
      <c r="F146" s="2">
        <v>0</v>
      </c>
      <c r="G146" s="2">
        <f t="shared" si="18"/>
        <v>0</v>
      </c>
      <c r="K146" s="2"/>
    </row>
    <row r="147" spans="1:11">
      <c r="A147" s="3" t="s">
        <v>265</v>
      </c>
      <c r="B147" s="3" t="s">
        <v>5</v>
      </c>
      <c r="C147" s="3" t="s">
        <v>6</v>
      </c>
      <c r="D147" s="3" t="s">
        <v>179</v>
      </c>
      <c r="E147" s="3">
        <v>6940</v>
      </c>
      <c r="F147" s="2">
        <v>1</v>
      </c>
      <c r="G147" s="2">
        <f t="shared" si="18"/>
        <v>6940</v>
      </c>
      <c r="K147" s="2"/>
    </row>
    <row r="148" spans="1:11">
      <c r="A148" s="3" t="s">
        <v>266</v>
      </c>
      <c r="B148" s="3" t="s">
        <v>5</v>
      </c>
      <c r="C148" s="3" t="s">
        <v>6</v>
      </c>
      <c r="D148" s="3" t="s">
        <v>179</v>
      </c>
      <c r="E148" s="3">
        <v>7026</v>
      </c>
      <c r="F148" s="2">
        <v>0</v>
      </c>
      <c r="G148" s="2">
        <f t="shared" si="18"/>
        <v>0</v>
      </c>
      <c r="K148" s="2"/>
    </row>
    <row r="149" spans="1:11">
      <c r="A149" s="3" t="s">
        <v>267</v>
      </c>
      <c r="B149" s="3" t="s">
        <v>5</v>
      </c>
      <c r="C149" s="3" t="s">
        <v>6</v>
      </c>
      <c r="D149" s="3" t="s">
        <v>179</v>
      </c>
      <c r="E149" s="3">
        <v>7230</v>
      </c>
      <c r="F149" s="2">
        <v>0</v>
      </c>
      <c r="G149" s="2">
        <f t="shared" si="18"/>
        <v>0</v>
      </c>
      <c r="K149" s="2"/>
    </row>
    <row r="150" spans="1:11">
      <c r="A150" s="3" t="s">
        <v>268</v>
      </c>
      <c r="B150" s="3" t="s">
        <v>5</v>
      </c>
      <c r="C150" s="3" t="s">
        <v>6</v>
      </c>
      <c r="D150" s="3" t="s">
        <v>179</v>
      </c>
      <c r="E150" s="3">
        <v>7282</v>
      </c>
      <c r="F150" s="2">
        <v>1</v>
      </c>
      <c r="G150" s="2">
        <f t="shared" si="18"/>
        <v>7282</v>
      </c>
      <c r="K150" s="2"/>
    </row>
    <row r="151" spans="1:11">
      <c r="A151" s="3" t="s">
        <v>269</v>
      </c>
      <c r="B151" s="3" t="s">
        <v>5</v>
      </c>
      <c r="C151" s="3" t="s">
        <v>6</v>
      </c>
      <c r="D151" s="3" t="s">
        <v>179</v>
      </c>
      <c r="E151" s="3">
        <v>7630</v>
      </c>
      <c r="F151" s="2">
        <v>0</v>
      </c>
      <c r="G151" s="2">
        <f t="shared" si="18"/>
        <v>0</v>
      </c>
      <c r="K151" s="2"/>
    </row>
    <row r="152" spans="1:11">
      <c r="A152" s="3" t="s">
        <v>270</v>
      </c>
      <c r="B152" s="3" t="s">
        <v>5</v>
      </c>
      <c r="C152" s="3" t="s">
        <v>6</v>
      </c>
      <c r="D152" s="3" t="s">
        <v>179</v>
      </c>
      <c r="E152" s="3">
        <v>7653</v>
      </c>
      <c r="F152" s="2">
        <v>0</v>
      </c>
      <c r="G152" s="2">
        <f t="shared" si="18"/>
        <v>0</v>
      </c>
      <c r="K152" s="2"/>
    </row>
    <row r="153" spans="1:11">
      <c r="A153" s="3" t="s">
        <v>271</v>
      </c>
      <c r="B153" s="3" t="s">
        <v>5</v>
      </c>
      <c r="C153" s="3" t="s">
        <v>12</v>
      </c>
      <c r="D153" s="3" t="s">
        <v>185</v>
      </c>
      <c r="E153" s="3">
        <v>22429</v>
      </c>
      <c r="F153" s="2">
        <v>0</v>
      </c>
      <c r="G153" s="2">
        <f t="shared" si="18"/>
        <v>0</v>
      </c>
      <c r="K153" s="2"/>
    </row>
    <row r="154" spans="1:11">
      <c r="A154" s="3" t="s">
        <v>272</v>
      </c>
      <c r="B154" s="3" t="s">
        <v>5</v>
      </c>
      <c r="C154" s="3" t="s">
        <v>12</v>
      </c>
      <c r="D154" s="3" t="s">
        <v>185</v>
      </c>
      <c r="E154" s="3">
        <v>42659</v>
      </c>
      <c r="F154" s="2">
        <v>0</v>
      </c>
      <c r="G154" s="2">
        <f t="shared" si="18"/>
        <v>0</v>
      </c>
      <c r="K154" s="2"/>
    </row>
    <row r="155" spans="1:11">
      <c r="A155" s="3" t="s">
        <v>273</v>
      </c>
      <c r="B155" s="3" t="s">
        <v>5</v>
      </c>
      <c r="C155" s="3" t="s">
        <v>12</v>
      </c>
      <c r="D155" s="3" t="s">
        <v>185</v>
      </c>
      <c r="E155" s="3">
        <v>69309</v>
      </c>
      <c r="F155" s="2">
        <v>0</v>
      </c>
      <c r="G155" s="2">
        <f t="shared" si="18"/>
        <v>0</v>
      </c>
      <c r="K155" s="2"/>
    </row>
    <row r="156" spans="1:11">
      <c r="A156" s="3" t="s">
        <v>274</v>
      </c>
      <c r="B156" s="3" t="s">
        <v>5</v>
      </c>
      <c r="C156" s="3" t="s">
        <v>6</v>
      </c>
      <c r="D156" s="3" t="s">
        <v>187</v>
      </c>
      <c r="E156" s="3">
        <v>9337</v>
      </c>
      <c r="F156" s="2">
        <v>0</v>
      </c>
      <c r="G156" s="2">
        <f t="shared" si="18"/>
        <v>0</v>
      </c>
      <c r="K156" s="2"/>
    </row>
    <row r="157" spans="1:11">
      <c r="A157" s="3" t="s">
        <v>275</v>
      </c>
      <c r="B157" s="3" t="s">
        <v>5</v>
      </c>
      <c r="C157" s="3" t="s">
        <v>6</v>
      </c>
      <c r="D157" s="3" t="s">
        <v>187</v>
      </c>
      <c r="E157" s="3">
        <v>11220</v>
      </c>
      <c r="F157" s="2">
        <v>1</v>
      </c>
      <c r="G157" s="2">
        <f t="shared" si="18"/>
        <v>11220</v>
      </c>
      <c r="K157" s="2"/>
    </row>
    <row r="158" spans="1:11">
      <c r="A158" s="3" t="s">
        <v>276</v>
      </c>
      <c r="B158" s="3" t="s">
        <v>5</v>
      </c>
      <c r="C158" s="3" t="s">
        <v>6</v>
      </c>
      <c r="D158" s="3" t="s">
        <v>189</v>
      </c>
      <c r="E158" s="3">
        <v>5409</v>
      </c>
      <c r="F158" s="2">
        <v>1</v>
      </c>
      <c r="G158" s="2">
        <f t="shared" si="18"/>
        <v>5409</v>
      </c>
      <c r="K158" s="2"/>
    </row>
    <row r="159" spans="1:11">
      <c r="A159" s="3" t="s">
        <v>277</v>
      </c>
      <c r="B159" s="3" t="s">
        <v>5</v>
      </c>
      <c r="C159" s="3" t="s">
        <v>12</v>
      </c>
      <c r="D159" s="3" t="s">
        <v>191</v>
      </c>
      <c r="E159" s="3">
        <v>27075</v>
      </c>
      <c r="F159" s="2">
        <v>0</v>
      </c>
      <c r="G159" s="2">
        <f t="shared" si="18"/>
        <v>0</v>
      </c>
      <c r="K159" s="2"/>
    </row>
    <row r="160" spans="1:11">
      <c r="A160" s="3" t="s">
        <v>278</v>
      </c>
      <c r="B160" s="3" t="s">
        <v>5</v>
      </c>
      <c r="C160" s="3" t="s">
        <v>12</v>
      </c>
      <c r="D160" s="3" t="s">
        <v>191</v>
      </c>
      <c r="E160" s="3">
        <v>27252</v>
      </c>
      <c r="F160" s="2">
        <v>0</v>
      </c>
      <c r="G160" s="2">
        <f t="shared" si="18"/>
        <v>0</v>
      </c>
      <c r="K160" s="2"/>
    </row>
    <row r="161" spans="1:11">
      <c r="A161" s="3" t="s">
        <v>279</v>
      </c>
      <c r="B161" s="3" t="s">
        <v>5</v>
      </c>
      <c r="C161" s="3" t="s">
        <v>12</v>
      </c>
      <c r="D161" s="3" t="s">
        <v>191</v>
      </c>
      <c r="E161" s="3">
        <v>27944</v>
      </c>
      <c r="F161" s="2">
        <v>1</v>
      </c>
      <c r="G161" s="2">
        <f t="shared" si="18"/>
        <v>27944</v>
      </c>
      <c r="K161" s="2"/>
    </row>
    <row r="162" spans="1:11">
      <c r="A162" s="3" t="s">
        <v>280</v>
      </c>
      <c r="B162" s="3" t="s">
        <v>5</v>
      </c>
      <c r="C162" s="3" t="s">
        <v>6</v>
      </c>
      <c r="D162" s="3" t="s">
        <v>281</v>
      </c>
      <c r="E162" s="3">
        <v>4562</v>
      </c>
      <c r="F162" s="2">
        <v>1</v>
      </c>
      <c r="G162" s="2">
        <f t="shared" si="18"/>
        <v>4562</v>
      </c>
      <c r="K162" s="2"/>
    </row>
    <row r="163" spans="1:11">
      <c r="A163" s="3" t="s">
        <v>282</v>
      </c>
      <c r="B163" s="3" t="s">
        <v>5</v>
      </c>
      <c r="C163" s="3" t="s">
        <v>6</v>
      </c>
      <c r="D163" s="3" t="s">
        <v>281</v>
      </c>
      <c r="E163" s="3">
        <v>4940</v>
      </c>
      <c r="F163" s="2">
        <v>0</v>
      </c>
      <c r="G163" s="2">
        <f t="shared" si="18"/>
        <v>0</v>
      </c>
      <c r="K163" s="2"/>
    </row>
    <row r="164" spans="1:11">
      <c r="A164" s="3" t="s">
        <v>283</v>
      </c>
      <c r="B164" s="3" t="s">
        <v>5</v>
      </c>
      <c r="C164" s="3" t="s">
        <v>12</v>
      </c>
      <c r="D164" s="3" t="s">
        <v>198</v>
      </c>
      <c r="E164" s="3">
        <v>27012</v>
      </c>
      <c r="F164" s="2">
        <v>1</v>
      </c>
      <c r="G164" s="2">
        <f t="shared" si="18"/>
        <v>27012</v>
      </c>
      <c r="K164" s="2"/>
    </row>
    <row r="165" spans="1:11">
      <c r="A165" s="3" t="s">
        <v>284</v>
      </c>
      <c r="B165" s="3" t="s">
        <v>5</v>
      </c>
      <c r="C165" s="3" t="s">
        <v>6</v>
      </c>
      <c r="D165" s="3" t="s">
        <v>201</v>
      </c>
      <c r="E165" s="3">
        <v>4699</v>
      </c>
      <c r="F165" s="2">
        <v>1</v>
      </c>
      <c r="G165" s="2">
        <f t="shared" si="18"/>
        <v>4699</v>
      </c>
      <c r="K165" s="2"/>
    </row>
    <row r="166" spans="1:11">
      <c r="A166" s="3" t="s">
        <v>285</v>
      </c>
      <c r="B166" s="3" t="s">
        <v>5</v>
      </c>
      <c r="C166" s="3" t="s">
        <v>6</v>
      </c>
      <c r="D166" s="3" t="s">
        <v>201</v>
      </c>
      <c r="E166" s="3">
        <v>4960</v>
      </c>
      <c r="F166" s="2">
        <v>1</v>
      </c>
      <c r="G166" s="2">
        <f t="shared" si="18"/>
        <v>4960</v>
      </c>
      <c r="K166" s="2"/>
    </row>
    <row r="167" spans="1:11">
      <c r="A167" s="3" t="s">
        <v>286</v>
      </c>
      <c r="B167" s="3" t="s">
        <v>5</v>
      </c>
      <c r="C167" s="3" t="s">
        <v>6</v>
      </c>
      <c r="D167" s="3" t="s">
        <v>201</v>
      </c>
      <c r="E167" s="3">
        <v>5248</v>
      </c>
      <c r="F167" s="2">
        <v>1</v>
      </c>
      <c r="G167" s="2">
        <f t="shared" si="18"/>
        <v>5248</v>
      </c>
      <c r="K167" s="2"/>
    </row>
    <row r="168" spans="1:11">
      <c r="A168" s="3" t="s">
        <v>287</v>
      </c>
      <c r="B168" s="3" t="s">
        <v>5</v>
      </c>
      <c r="C168" s="3" t="s">
        <v>6</v>
      </c>
      <c r="D168" s="3" t="s">
        <v>201</v>
      </c>
      <c r="E168" s="3">
        <v>7877</v>
      </c>
      <c r="F168" s="2">
        <v>1</v>
      </c>
      <c r="G168" s="2">
        <f t="shared" si="18"/>
        <v>7877</v>
      </c>
      <c r="K168" s="2"/>
    </row>
    <row r="169" spans="1:11">
      <c r="A169" s="3" t="s">
        <v>288</v>
      </c>
      <c r="B169" s="3" t="s">
        <v>5</v>
      </c>
      <c r="C169" s="3" t="s">
        <v>6</v>
      </c>
      <c r="D169" s="3" t="s">
        <v>201</v>
      </c>
      <c r="E169" s="3">
        <v>9599</v>
      </c>
      <c r="F169" s="2">
        <v>1</v>
      </c>
      <c r="G169" s="2">
        <f t="shared" si="18"/>
        <v>9599</v>
      </c>
      <c r="K169" s="2"/>
    </row>
    <row r="170" spans="1:11">
      <c r="A170" s="3" t="s">
        <v>289</v>
      </c>
      <c r="B170" s="3" t="s">
        <v>5</v>
      </c>
      <c r="C170" s="3" t="s">
        <v>6</v>
      </c>
      <c r="D170" s="3" t="s">
        <v>201</v>
      </c>
      <c r="E170" s="3">
        <v>9816</v>
      </c>
      <c r="F170" s="2">
        <v>1</v>
      </c>
      <c r="G170" s="2">
        <f t="shared" si="18"/>
        <v>9816</v>
      </c>
      <c r="K170" s="2"/>
    </row>
    <row r="171" spans="1:11">
      <c r="A171" s="3" t="s">
        <v>290</v>
      </c>
      <c r="B171" s="3" t="s">
        <v>5</v>
      </c>
      <c r="C171" s="3" t="s">
        <v>6</v>
      </c>
      <c r="D171" s="3" t="s">
        <v>201</v>
      </c>
      <c r="E171" s="3">
        <v>10269</v>
      </c>
      <c r="F171" s="2">
        <v>1</v>
      </c>
      <c r="G171" s="2">
        <f t="shared" si="18"/>
        <v>10269</v>
      </c>
      <c r="K171" s="2"/>
    </row>
    <row r="172" spans="1:11">
      <c r="A172" s="3" t="s">
        <v>291</v>
      </c>
      <c r="B172" s="3" t="s">
        <v>5</v>
      </c>
      <c r="C172" s="3" t="s">
        <v>6</v>
      </c>
      <c r="D172" s="3" t="s">
        <v>201</v>
      </c>
      <c r="E172" s="3">
        <v>10491</v>
      </c>
      <c r="F172" s="2">
        <v>1</v>
      </c>
      <c r="G172" s="2">
        <f t="shared" si="18"/>
        <v>10491</v>
      </c>
      <c r="K172" s="2"/>
    </row>
    <row r="173" spans="1:11">
      <c r="A173" s="3" t="s">
        <v>292</v>
      </c>
      <c r="B173" s="3" t="s">
        <v>5</v>
      </c>
      <c r="C173" s="3" t="s">
        <v>6</v>
      </c>
      <c r="D173" s="3" t="s">
        <v>201</v>
      </c>
      <c r="E173" s="3">
        <v>10695</v>
      </c>
      <c r="F173" s="2">
        <v>1</v>
      </c>
      <c r="G173" s="2">
        <f t="shared" si="18"/>
        <v>10695</v>
      </c>
      <c r="K173" s="2"/>
    </row>
    <row r="174" spans="1:11">
      <c r="A174" s="3" t="s">
        <v>293</v>
      </c>
      <c r="B174" s="3" t="s">
        <v>5</v>
      </c>
      <c r="C174" s="3" t="s">
        <v>6</v>
      </c>
      <c r="D174" s="3" t="s">
        <v>201</v>
      </c>
      <c r="E174" s="3">
        <v>10884</v>
      </c>
      <c r="F174" s="2">
        <v>1</v>
      </c>
      <c r="G174" s="2">
        <f t="shared" si="18"/>
        <v>10884</v>
      </c>
      <c r="K174" s="2"/>
    </row>
    <row r="175" spans="1:11">
      <c r="A175" s="3" t="s">
        <v>294</v>
      </c>
      <c r="B175" s="3" t="s">
        <v>5</v>
      </c>
      <c r="C175" s="3" t="s">
        <v>6</v>
      </c>
      <c r="D175" s="3" t="s">
        <v>201</v>
      </c>
      <c r="E175" s="3">
        <v>10953</v>
      </c>
      <c r="F175" s="2">
        <v>1</v>
      </c>
      <c r="G175" s="2">
        <f t="shared" si="18"/>
        <v>10953</v>
      </c>
      <c r="K175" s="2"/>
    </row>
    <row r="176" spans="1:11">
      <c r="A176" s="3" t="s">
        <v>295</v>
      </c>
      <c r="B176" s="3" t="s">
        <v>5</v>
      </c>
      <c r="C176" s="3" t="s">
        <v>6</v>
      </c>
      <c r="D176" s="3" t="s">
        <v>201</v>
      </c>
      <c r="E176" s="3">
        <v>11071</v>
      </c>
      <c r="F176" s="2">
        <v>1</v>
      </c>
      <c r="G176" s="2">
        <f t="shared" si="18"/>
        <v>11071</v>
      </c>
      <c r="K176" s="2"/>
    </row>
    <row r="177" spans="1:11">
      <c r="A177" s="3" t="s">
        <v>296</v>
      </c>
      <c r="B177" s="3" t="s">
        <v>5</v>
      </c>
      <c r="C177" s="3" t="s">
        <v>6</v>
      </c>
      <c r="D177" s="3" t="s">
        <v>201</v>
      </c>
      <c r="E177" s="3">
        <v>11184</v>
      </c>
      <c r="F177" s="2">
        <v>1</v>
      </c>
      <c r="G177" s="2">
        <f t="shared" si="18"/>
        <v>11184</v>
      </c>
      <c r="K177" s="2"/>
    </row>
    <row r="178" spans="1:11">
      <c r="A178" s="3" t="s">
        <v>297</v>
      </c>
      <c r="B178" s="3" t="s">
        <v>5</v>
      </c>
      <c r="C178" s="3" t="s">
        <v>6</v>
      </c>
      <c r="D178" s="3" t="s">
        <v>201</v>
      </c>
      <c r="E178" s="3">
        <v>13734</v>
      </c>
      <c r="F178" s="2">
        <v>1</v>
      </c>
      <c r="G178" s="2">
        <f t="shared" si="18"/>
        <v>13734</v>
      </c>
      <c r="K178" s="2"/>
    </row>
    <row r="179" spans="1:11">
      <c r="A179" s="3" t="s">
        <v>298</v>
      </c>
      <c r="B179" s="3" t="s">
        <v>5</v>
      </c>
      <c r="C179" s="3" t="s">
        <v>6</v>
      </c>
      <c r="D179" s="3" t="s">
        <v>201</v>
      </c>
      <c r="E179" s="3">
        <v>15583</v>
      </c>
      <c r="F179" s="2">
        <v>1</v>
      </c>
      <c r="G179" s="2">
        <f t="shared" si="18"/>
        <v>15583</v>
      </c>
      <c r="K179" s="2"/>
    </row>
    <row r="180" spans="1:11">
      <c r="A180" s="3" t="s">
        <v>299</v>
      </c>
      <c r="B180" s="3" t="s">
        <v>5</v>
      </c>
      <c r="C180" s="3" t="s">
        <v>12</v>
      </c>
      <c r="D180" s="3" t="s">
        <v>202</v>
      </c>
      <c r="E180" s="3">
        <v>3943</v>
      </c>
      <c r="F180" s="2">
        <v>1</v>
      </c>
      <c r="G180" s="2">
        <f t="shared" si="18"/>
        <v>3943</v>
      </c>
      <c r="K180" s="2"/>
    </row>
    <row r="181" spans="1:11">
      <c r="A181" s="3" t="s">
        <v>300</v>
      </c>
      <c r="B181" s="3" t="s">
        <v>5</v>
      </c>
      <c r="C181" s="3" t="s">
        <v>12</v>
      </c>
      <c r="D181" s="3" t="s">
        <v>202</v>
      </c>
      <c r="E181" s="3">
        <v>3959</v>
      </c>
      <c r="F181" s="2">
        <v>1</v>
      </c>
      <c r="G181" s="2">
        <f t="shared" si="18"/>
        <v>3959</v>
      </c>
      <c r="K181" s="2"/>
    </row>
    <row r="182" spans="1:11">
      <c r="A182" s="3" t="s">
        <v>301</v>
      </c>
      <c r="B182" s="3" t="s">
        <v>5</v>
      </c>
      <c r="C182" s="3" t="s">
        <v>12</v>
      </c>
      <c r="D182" s="3" t="s">
        <v>202</v>
      </c>
      <c r="E182" s="3">
        <v>3964</v>
      </c>
      <c r="F182" s="2">
        <v>1</v>
      </c>
      <c r="G182" s="2">
        <f t="shared" si="18"/>
        <v>3964</v>
      </c>
      <c r="K182" s="2"/>
    </row>
    <row r="183" spans="1:11">
      <c r="A183" s="3" t="s">
        <v>302</v>
      </c>
      <c r="B183" s="3" t="s">
        <v>5</v>
      </c>
      <c r="C183" s="3" t="s">
        <v>12</v>
      </c>
      <c r="D183" s="3" t="s">
        <v>303</v>
      </c>
      <c r="E183" s="3">
        <v>6558</v>
      </c>
      <c r="F183" s="2">
        <v>0</v>
      </c>
      <c r="G183" s="2">
        <f t="shared" si="18"/>
        <v>0</v>
      </c>
      <c r="K183" s="2"/>
    </row>
    <row r="184" spans="1:11">
      <c r="A184" s="3" t="s">
        <v>304</v>
      </c>
      <c r="B184" s="3" t="s">
        <v>5</v>
      </c>
      <c r="C184" s="3" t="s">
        <v>12</v>
      </c>
      <c r="D184" s="3" t="s">
        <v>303</v>
      </c>
      <c r="E184" s="3">
        <v>8908</v>
      </c>
      <c r="F184" s="2">
        <v>0</v>
      </c>
      <c r="G184" s="2">
        <f t="shared" si="18"/>
        <v>0</v>
      </c>
      <c r="K184" s="2"/>
    </row>
    <row r="185" spans="1:11">
      <c r="A185" s="3" t="s">
        <v>305</v>
      </c>
      <c r="B185" s="3" t="s">
        <v>5</v>
      </c>
      <c r="C185" s="3" t="s">
        <v>12</v>
      </c>
      <c r="D185" s="3" t="s">
        <v>303</v>
      </c>
      <c r="E185" s="3">
        <v>8940</v>
      </c>
      <c r="F185" s="2">
        <v>1</v>
      </c>
      <c r="G185" s="2">
        <f t="shared" si="18"/>
        <v>8940</v>
      </c>
      <c r="K185" s="2"/>
    </row>
    <row r="186" spans="1:11">
      <c r="A186" s="3" t="s">
        <v>306</v>
      </c>
      <c r="B186" s="3" t="s">
        <v>5</v>
      </c>
      <c r="C186" s="3" t="s">
        <v>12</v>
      </c>
      <c r="D186" s="3" t="s">
        <v>303</v>
      </c>
      <c r="E186" s="3">
        <v>8946</v>
      </c>
      <c r="F186" s="2">
        <v>0</v>
      </c>
      <c r="G186" s="2">
        <f t="shared" si="18"/>
        <v>0</v>
      </c>
      <c r="K186" s="2"/>
    </row>
    <row r="187" spans="1:11">
      <c r="A187" s="3" t="s">
        <v>307</v>
      </c>
      <c r="B187" s="3" t="s">
        <v>5</v>
      </c>
      <c r="C187" s="3" t="s">
        <v>6</v>
      </c>
      <c r="D187" s="3" t="s">
        <v>208</v>
      </c>
      <c r="E187" s="3">
        <v>4160</v>
      </c>
      <c r="F187" s="2">
        <v>1</v>
      </c>
      <c r="G187" s="2">
        <f t="shared" si="18"/>
        <v>4160</v>
      </c>
      <c r="K187" s="2"/>
    </row>
    <row r="188" spans="1:11">
      <c r="A188" s="3" t="s">
        <v>308</v>
      </c>
      <c r="B188" s="3" t="s">
        <v>5</v>
      </c>
      <c r="C188" s="3" t="s">
        <v>6</v>
      </c>
      <c r="D188" s="3" t="s">
        <v>208</v>
      </c>
      <c r="E188" s="3">
        <v>4507</v>
      </c>
      <c r="F188" s="2">
        <v>1</v>
      </c>
      <c r="G188" s="2">
        <f t="shared" si="18"/>
        <v>4507</v>
      </c>
      <c r="K188" s="2"/>
    </row>
    <row r="189" spans="1:11">
      <c r="A189" s="3" t="s">
        <v>309</v>
      </c>
      <c r="B189" s="3" t="s">
        <v>5</v>
      </c>
      <c r="C189" s="3" t="s">
        <v>6</v>
      </c>
      <c r="D189" s="3" t="s">
        <v>208</v>
      </c>
      <c r="E189" s="3">
        <v>5520</v>
      </c>
      <c r="F189" s="2">
        <v>1</v>
      </c>
      <c r="G189" s="2">
        <f t="shared" si="18"/>
        <v>5520</v>
      </c>
      <c r="K189" s="2"/>
    </row>
    <row r="190" spans="1:11">
      <c r="A190" s="3" t="s">
        <v>310</v>
      </c>
      <c r="B190" s="3" t="s">
        <v>5</v>
      </c>
      <c r="C190" s="3" t="s">
        <v>6</v>
      </c>
      <c r="D190" s="3" t="s">
        <v>208</v>
      </c>
      <c r="E190" s="3">
        <v>5565</v>
      </c>
      <c r="F190" s="2">
        <v>1</v>
      </c>
      <c r="G190" s="2">
        <f t="shared" si="18"/>
        <v>5565</v>
      </c>
      <c r="K190" s="2"/>
    </row>
    <row r="191" spans="1:11">
      <c r="A191" s="3" t="s">
        <v>311</v>
      </c>
      <c r="B191" s="3" t="s">
        <v>5</v>
      </c>
      <c r="C191" s="3" t="s">
        <v>6</v>
      </c>
      <c r="D191" s="3" t="s">
        <v>208</v>
      </c>
      <c r="E191" s="3">
        <v>5600</v>
      </c>
      <c r="F191" s="2">
        <v>1</v>
      </c>
      <c r="G191" s="2">
        <f t="shared" si="18"/>
        <v>5600</v>
      </c>
      <c r="K191" s="2"/>
    </row>
    <row r="192" spans="1:11">
      <c r="A192" s="3" t="s">
        <v>312</v>
      </c>
      <c r="B192" s="3" t="s">
        <v>5</v>
      </c>
      <c r="C192" s="3" t="s">
        <v>6</v>
      </c>
      <c r="D192" s="3" t="s">
        <v>208</v>
      </c>
      <c r="E192" s="3">
        <v>5608</v>
      </c>
      <c r="F192" s="2">
        <v>1</v>
      </c>
      <c r="G192" s="2">
        <f t="shared" si="18"/>
        <v>5608</v>
      </c>
      <c r="K192" s="2"/>
    </row>
    <row r="193" spans="1:11">
      <c r="A193" s="3" t="s">
        <v>313</v>
      </c>
      <c r="B193" s="3" t="s">
        <v>5</v>
      </c>
      <c r="C193" s="3" t="s">
        <v>6</v>
      </c>
      <c r="D193" s="3" t="s">
        <v>208</v>
      </c>
      <c r="E193" s="3">
        <v>6978</v>
      </c>
      <c r="F193" s="2">
        <v>1</v>
      </c>
      <c r="G193" s="2">
        <f t="shared" si="18"/>
        <v>6978</v>
      </c>
      <c r="K193" s="2"/>
    </row>
    <row r="194" spans="1:11">
      <c r="A194" s="3" t="s">
        <v>314</v>
      </c>
      <c r="B194" s="3" t="s">
        <v>5</v>
      </c>
      <c r="C194" s="3" t="s">
        <v>6</v>
      </c>
      <c r="D194" s="3" t="s">
        <v>208</v>
      </c>
      <c r="E194" s="3">
        <v>7489</v>
      </c>
      <c r="F194" s="2">
        <v>1</v>
      </c>
      <c r="G194" s="2">
        <f t="shared" si="18"/>
        <v>7489</v>
      </c>
      <c r="K194" s="2"/>
    </row>
    <row r="195" spans="1:11">
      <c r="A195" s="3" t="s">
        <v>315</v>
      </c>
      <c r="B195" s="3" t="s">
        <v>5</v>
      </c>
      <c r="C195" s="3" t="s">
        <v>12</v>
      </c>
      <c r="D195" s="3" t="s">
        <v>213</v>
      </c>
      <c r="E195" s="3">
        <v>4862</v>
      </c>
      <c r="F195" s="2">
        <v>1</v>
      </c>
      <c r="G195" s="2">
        <f t="shared" si="18"/>
        <v>4862</v>
      </c>
      <c r="K195" s="2"/>
    </row>
    <row r="196" spans="1:11">
      <c r="A196" s="3" t="s">
        <v>316</v>
      </c>
      <c r="B196" s="3" t="s">
        <v>5</v>
      </c>
      <c r="C196" s="3" t="s">
        <v>6</v>
      </c>
      <c r="D196" s="3" t="s">
        <v>214</v>
      </c>
      <c r="E196" s="3">
        <v>4388</v>
      </c>
      <c r="F196" s="2">
        <v>0</v>
      </c>
      <c r="G196" s="2">
        <f t="shared" si="18"/>
        <v>0</v>
      </c>
      <c r="K196" s="2"/>
    </row>
    <row r="197" spans="1:11">
      <c r="A197" s="3" t="s">
        <v>317</v>
      </c>
      <c r="B197" s="3" t="s">
        <v>5</v>
      </c>
      <c r="C197" s="3" t="s">
        <v>6</v>
      </c>
      <c r="D197" s="3" t="s">
        <v>214</v>
      </c>
      <c r="E197" s="3">
        <v>5181</v>
      </c>
      <c r="F197" s="2">
        <v>1</v>
      </c>
      <c r="G197" s="2">
        <f t="shared" ref="G197:G202" si="19">F197*E197</f>
        <v>5181</v>
      </c>
      <c r="K197" s="2"/>
    </row>
    <row r="198" spans="1:11">
      <c r="A198" s="3" t="s">
        <v>318</v>
      </c>
      <c r="B198" s="3" t="s">
        <v>5</v>
      </c>
      <c r="C198" s="3" t="s">
        <v>6</v>
      </c>
      <c r="D198" s="3" t="s">
        <v>216</v>
      </c>
      <c r="E198" s="3">
        <v>4303</v>
      </c>
      <c r="F198" s="2">
        <v>1</v>
      </c>
      <c r="G198" s="2">
        <f t="shared" si="19"/>
        <v>4303</v>
      </c>
      <c r="K198" s="2"/>
    </row>
    <row r="199" spans="1:11">
      <c r="A199" s="3" t="s">
        <v>319</v>
      </c>
      <c r="B199" s="3" t="s">
        <v>5</v>
      </c>
      <c r="C199" s="3" t="s">
        <v>12</v>
      </c>
      <c r="D199" s="3" t="s">
        <v>217</v>
      </c>
      <c r="E199" s="3">
        <v>13713</v>
      </c>
      <c r="F199" s="2">
        <v>1</v>
      </c>
      <c r="G199" s="2">
        <f t="shared" si="19"/>
        <v>13713</v>
      </c>
      <c r="K199" s="2"/>
    </row>
    <row r="200" spans="1:11">
      <c r="A200" s="3" t="s">
        <v>320</v>
      </c>
      <c r="B200" s="3" t="s">
        <v>5</v>
      </c>
      <c r="C200" s="3" t="s">
        <v>6</v>
      </c>
      <c r="D200" s="3" t="s">
        <v>220</v>
      </c>
      <c r="E200" s="3">
        <v>4653</v>
      </c>
      <c r="F200" s="2">
        <v>1</v>
      </c>
      <c r="G200" s="2">
        <f t="shared" si="19"/>
        <v>4653</v>
      </c>
      <c r="K200" s="2"/>
    </row>
    <row r="201" spans="1:11">
      <c r="A201" s="3" t="s">
        <v>321</v>
      </c>
      <c r="B201" s="3" t="s">
        <v>5</v>
      </c>
      <c r="C201" s="3" t="s">
        <v>6</v>
      </c>
      <c r="D201" s="3" t="s">
        <v>220</v>
      </c>
      <c r="E201" s="3">
        <v>7757</v>
      </c>
      <c r="F201" s="2">
        <v>1</v>
      </c>
      <c r="G201" s="2">
        <f t="shared" si="19"/>
        <v>7757</v>
      </c>
      <c r="K201" s="2"/>
    </row>
    <row r="202" spans="1:11">
      <c r="A202" s="3" t="s">
        <v>161</v>
      </c>
      <c r="B202" s="3" t="s">
        <v>5</v>
      </c>
      <c r="C202" s="3" t="s">
        <v>12</v>
      </c>
      <c r="D202" s="3" t="s">
        <v>160</v>
      </c>
      <c r="E202" s="3">
        <v>6990</v>
      </c>
      <c r="F202" s="2">
        <v>1</v>
      </c>
      <c r="G202" s="2">
        <f t="shared" si="19"/>
        <v>6990</v>
      </c>
      <c r="K202" s="2"/>
    </row>
  </sheetData>
  <mergeCells count="6">
    <mergeCell ref="Q115:R115"/>
    <mergeCell ref="Q118:R118"/>
    <mergeCell ref="A1:F2"/>
    <mergeCell ref="G1:G2"/>
    <mergeCell ref="L1:R2"/>
    <mergeCell ref="O114:P114"/>
  </mergeCells>
  <phoneticPr fontId="7" type="noConversion"/>
  <conditionalFormatting sqref="A3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9"/>
  <sheetViews>
    <sheetView workbookViewId="0">
      <selection activeCell="E16" sqref="E16"/>
    </sheetView>
  </sheetViews>
  <sheetFormatPr defaultColWidth="8.85546875" defaultRowHeight="15"/>
  <cols>
    <col min="1" max="1" width="19.42578125" style="9" customWidth="1"/>
    <col min="2" max="2" width="14.85546875" style="10" bestFit="1" customWidth="1"/>
    <col min="3" max="16384" width="8.85546875" style="6"/>
  </cols>
  <sheetData>
    <row r="1" spans="1:2">
      <c r="A1" s="5" t="s">
        <v>3</v>
      </c>
      <c r="B1" s="5" t="s">
        <v>221</v>
      </c>
    </row>
    <row r="2" spans="1:2">
      <c r="A2" s="7" t="s">
        <v>7</v>
      </c>
      <c r="B2" s="8">
        <v>48714.285714285717</v>
      </c>
    </row>
    <row r="3" spans="1:2">
      <c r="A3" s="7" t="s">
        <v>10</v>
      </c>
      <c r="B3" s="8">
        <v>1071.4285714285713</v>
      </c>
    </row>
    <row r="4" spans="1:2">
      <c r="A4" s="7" t="s">
        <v>13</v>
      </c>
      <c r="B4" s="8">
        <v>19935.571428571428</v>
      </c>
    </row>
    <row r="5" spans="1:2">
      <c r="A5" s="7" t="s">
        <v>16</v>
      </c>
      <c r="B5" s="8">
        <v>9070.7142857142862</v>
      </c>
    </row>
    <row r="6" spans="1:2">
      <c r="A6" s="7" t="s">
        <v>17</v>
      </c>
      <c r="B6" s="8">
        <v>3928.5714285714284</v>
      </c>
    </row>
    <row r="7" spans="1:2">
      <c r="A7" s="7" t="s">
        <v>19</v>
      </c>
      <c r="B7" s="8">
        <v>63214.285714285717</v>
      </c>
    </row>
    <row r="8" spans="1:2">
      <c r="A8" s="7" t="s">
        <v>22</v>
      </c>
      <c r="B8" s="8">
        <v>24142.857142857141</v>
      </c>
    </row>
    <row r="9" spans="1:2">
      <c r="A9" s="7" t="s">
        <v>23</v>
      </c>
      <c r="B9" s="8">
        <v>17857.142857142859</v>
      </c>
    </row>
    <row r="10" spans="1:2">
      <c r="A10" s="7" t="s">
        <v>24</v>
      </c>
      <c r="B10" s="8">
        <v>11128.571428571429</v>
      </c>
    </row>
    <row r="11" spans="1:2">
      <c r="A11" s="7" t="s">
        <v>31</v>
      </c>
      <c r="B11" s="8">
        <v>33928.571428571428</v>
      </c>
    </row>
    <row r="12" spans="1:2">
      <c r="A12" s="7" t="s">
        <v>33</v>
      </c>
      <c r="B12" s="8">
        <v>13928.571428571429</v>
      </c>
    </row>
    <row r="13" spans="1:2">
      <c r="A13" s="7" t="s">
        <v>38</v>
      </c>
      <c r="B13" s="8">
        <v>12000</v>
      </c>
    </row>
    <row r="14" spans="1:2">
      <c r="A14" s="7" t="s">
        <v>39</v>
      </c>
      <c r="B14" s="8">
        <v>256.85714285714283</v>
      </c>
    </row>
    <row r="15" spans="1:2">
      <c r="A15" s="7" t="s">
        <v>40</v>
      </c>
      <c r="B15" s="8">
        <v>5357.1428571428569</v>
      </c>
    </row>
    <row r="16" spans="1:2">
      <c r="A16" s="7" t="s">
        <v>42</v>
      </c>
      <c r="B16" s="8">
        <v>17500</v>
      </c>
    </row>
    <row r="17" spans="1:2">
      <c r="A17" s="7" t="s">
        <v>45</v>
      </c>
      <c r="B17" s="8">
        <v>2857.1428571428573</v>
      </c>
    </row>
    <row r="18" spans="1:2">
      <c r="A18" s="7" t="s">
        <v>50</v>
      </c>
      <c r="B18" s="8">
        <v>6857.1428571428569</v>
      </c>
    </row>
    <row r="19" spans="1:2">
      <c r="A19" s="7" t="s">
        <v>51</v>
      </c>
      <c r="B19" s="8">
        <v>7500</v>
      </c>
    </row>
    <row r="20" spans="1:2">
      <c r="A20" s="7" t="s">
        <v>53</v>
      </c>
      <c r="B20" s="8">
        <v>190428.57142857142</v>
      </c>
    </row>
    <row r="21" spans="1:2">
      <c r="A21" s="7" t="s">
        <v>88</v>
      </c>
      <c r="B21" s="8">
        <v>500</v>
      </c>
    </row>
    <row r="22" spans="1:2">
      <c r="A22" s="7" t="s">
        <v>89</v>
      </c>
      <c r="B22" s="8">
        <v>6672</v>
      </c>
    </row>
    <row r="23" spans="1:2">
      <c r="A23" s="7" t="s">
        <v>90</v>
      </c>
      <c r="B23" s="8">
        <v>15714.285714285714</v>
      </c>
    </row>
    <row r="24" spans="1:2">
      <c r="A24" s="7" t="s">
        <v>100</v>
      </c>
      <c r="B24" s="8">
        <v>86071.428571428565</v>
      </c>
    </row>
    <row r="25" spans="1:2">
      <c r="A25" s="7" t="s">
        <v>105</v>
      </c>
      <c r="B25" s="8">
        <v>1057.1428571428571</v>
      </c>
    </row>
    <row r="26" spans="1:2">
      <c r="A26" s="7" t="s">
        <v>106</v>
      </c>
      <c r="B26" s="8">
        <v>18428.571428571428</v>
      </c>
    </row>
    <row r="27" spans="1:2">
      <c r="A27" s="7" t="s">
        <v>107</v>
      </c>
      <c r="B27" s="8">
        <v>14285.714285714286</v>
      </c>
    </row>
    <row r="28" spans="1:2">
      <c r="A28" s="7" t="s">
        <v>108</v>
      </c>
      <c r="B28" s="8">
        <v>1785.7142857142858</v>
      </c>
    </row>
    <row r="29" spans="1:2">
      <c r="A29" s="7" t="s">
        <v>109</v>
      </c>
      <c r="B29" s="8">
        <v>40076.714285714283</v>
      </c>
    </row>
    <row r="30" spans="1:2">
      <c r="A30" s="7" t="s">
        <v>112</v>
      </c>
      <c r="B30" s="8">
        <v>7857.1428571428569</v>
      </c>
    </row>
    <row r="31" spans="1:2">
      <c r="A31" s="7" t="s">
        <v>114</v>
      </c>
      <c r="B31" s="8">
        <v>15742.857142857143</v>
      </c>
    </row>
    <row r="32" spans="1:2">
      <c r="A32" s="7" t="s">
        <v>117</v>
      </c>
      <c r="B32" s="8">
        <v>3357.1428571428573</v>
      </c>
    </row>
    <row r="33" spans="1:2">
      <c r="A33" s="7" t="s">
        <v>118</v>
      </c>
      <c r="B33" s="8">
        <v>35000</v>
      </c>
    </row>
    <row r="34" spans="1:2">
      <c r="A34" s="7" t="s">
        <v>119</v>
      </c>
      <c r="B34" s="8">
        <v>1214.2857142857142</v>
      </c>
    </row>
    <row r="35" spans="1:2">
      <c r="A35" s="7" t="s">
        <v>120</v>
      </c>
      <c r="B35" s="8">
        <v>2428.5714285714284</v>
      </c>
    </row>
    <row r="36" spans="1:2">
      <c r="A36" s="7" t="s">
        <v>122</v>
      </c>
      <c r="B36" s="8">
        <v>514.28571428571433</v>
      </c>
    </row>
    <row r="37" spans="1:2">
      <c r="A37" s="7" t="s">
        <v>123</v>
      </c>
      <c r="B37" s="8">
        <v>6928</v>
      </c>
    </row>
    <row r="38" spans="1:2">
      <c r="A38" s="7" t="s">
        <v>139</v>
      </c>
      <c r="B38" s="8">
        <v>2142.8571428571427</v>
      </c>
    </row>
    <row r="39" spans="1:2">
      <c r="A39" s="7" t="s">
        <v>140</v>
      </c>
      <c r="B39" s="8">
        <v>31214.285714285714</v>
      </c>
    </row>
    <row r="40" spans="1:2">
      <c r="A40" s="7" t="s">
        <v>141</v>
      </c>
      <c r="B40" s="8">
        <v>60714.285714285717</v>
      </c>
    </row>
    <row r="41" spans="1:2">
      <c r="A41" s="7" t="s">
        <v>142</v>
      </c>
      <c r="B41" s="8">
        <v>7857.1428571428569</v>
      </c>
    </row>
    <row r="42" spans="1:2">
      <c r="A42" s="7" t="s">
        <v>147</v>
      </c>
      <c r="B42" s="8">
        <v>2622.8571428571427</v>
      </c>
    </row>
    <row r="43" spans="1:2">
      <c r="A43" s="7" t="s">
        <v>148</v>
      </c>
      <c r="B43" s="8">
        <v>8571.4285714285706</v>
      </c>
    </row>
    <row r="44" spans="1:2">
      <c r="A44" s="7" t="s">
        <v>149</v>
      </c>
      <c r="B44" s="8">
        <v>2142.8571428571427</v>
      </c>
    </row>
    <row r="45" spans="1:2">
      <c r="A45" s="7" t="s">
        <v>151</v>
      </c>
      <c r="B45" s="8">
        <v>5014.2857142857147</v>
      </c>
    </row>
    <row r="46" spans="1:2">
      <c r="A46" s="7" t="s">
        <v>155</v>
      </c>
      <c r="B46" s="8">
        <v>77142.857142857145</v>
      </c>
    </row>
    <row r="47" spans="1:2">
      <c r="A47" s="7" t="s">
        <v>156</v>
      </c>
      <c r="B47" s="8">
        <v>2142.8571428571427</v>
      </c>
    </row>
    <row r="48" spans="1:2">
      <c r="A48" s="7" t="s">
        <v>157</v>
      </c>
      <c r="B48" s="8">
        <v>91414.428571428565</v>
      </c>
    </row>
    <row r="49" spans="1:2">
      <c r="A49" s="7" t="s">
        <v>158</v>
      </c>
      <c r="B49" s="8">
        <v>118214.28571428571</v>
      </c>
    </row>
    <row r="50" spans="1:2">
      <c r="A50" s="7" t="s">
        <v>160</v>
      </c>
      <c r="B50" s="8">
        <v>88285.71428571429</v>
      </c>
    </row>
    <row r="51" spans="1:2">
      <c r="A51" s="7" t="s">
        <v>162</v>
      </c>
      <c r="B51" s="8">
        <v>10674.285714285714</v>
      </c>
    </row>
    <row r="52" spans="1:2">
      <c r="A52" s="7" t="s">
        <v>163</v>
      </c>
      <c r="B52" s="8">
        <v>7140</v>
      </c>
    </row>
    <row r="53" spans="1:2">
      <c r="A53" s="7" t="s">
        <v>164</v>
      </c>
      <c r="B53" s="8">
        <v>4142.8571428571431</v>
      </c>
    </row>
    <row r="54" spans="1:2">
      <c r="A54" s="7" t="s">
        <v>165</v>
      </c>
      <c r="B54" s="8">
        <v>6925.7142857142853</v>
      </c>
    </row>
    <row r="55" spans="1:2">
      <c r="A55" s="7" t="s">
        <v>166</v>
      </c>
      <c r="B55" s="8">
        <v>5714.2857142857147</v>
      </c>
    </row>
    <row r="56" spans="1:2">
      <c r="A56" s="7" t="s">
        <v>167</v>
      </c>
      <c r="B56" s="8">
        <v>1800</v>
      </c>
    </row>
    <row r="57" spans="1:2">
      <c r="A57" s="7" t="s">
        <v>168</v>
      </c>
      <c r="B57" s="8">
        <v>10714.285714285714</v>
      </c>
    </row>
    <row r="58" spans="1:2">
      <c r="A58" s="7" t="s">
        <v>169</v>
      </c>
      <c r="B58" s="8">
        <v>45485.714285714283</v>
      </c>
    </row>
    <row r="59" spans="1:2">
      <c r="A59" s="7" t="s">
        <v>170</v>
      </c>
      <c r="B59" s="8">
        <v>900</v>
      </c>
    </row>
    <row r="60" spans="1:2">
      <c r="A60" s="7" t="s">
        <v>171</v>
      </c>
      <c r="B60" s="8">
        <v>65000</v>
      </c>
    </row>
    <row r="61" spans="1:2">
      <c r="A61" s="7" t="s">
        <v>172</v>
      </c>
      <c r="B61" s="8">
        <v>3214.2857142857142</v>
      </c>
    </row>
    <row r="62" spans="1:2">
      <c r="A62" s="7" t="s">
        <v>173</v>
      </c>
      <c r="B62" s="8">
        <v>12000</v>
      </c>
    </row>
    <row r="63" spans="1:2">
      <c r="A63" s="7" t="s">
        <v>174</v>
      </c>
      <c r="B63" s="8">
        <v>13571.428571428571</v>
      </c>
    </row>
    <row r="64" spans="1:2">
      <c r="A64" s="7" t="s">
        <v>175</v>
      </c>
      <c r="B64" s="8">
        <v>3571.4285714285716</v>
      </c>
    </row>
    <row r="65" spans="1:2">
      <c r="A65" s="7" t="s">
        <v>176</v>
      </c>
      <c r="B65" s="8">
        <v>20193.571428571428</v>
      </c>
    </row>
    <row r="66" spans="1:2">
      <c r="A66" s="7" t="s">
        <v>177</v>
      </c>
      <c r="B66" s="8">
        <v>357.14285714285717</v>
      </c>
    </row>
    <row r="67" spans="1:2">
      <c r="A67" s="7" t="s">
        <v>178</v>
      </c>
      <c r="B67" s="8">
        <v>1714.2857142857142</v>
      </c>
    </row>
    <row r="68" spans="1:2">
      <c r="A68" s="7" t="s">
        <v>179</v>
      </c>
      <c r="B68" s="8">
        <v>15000</v>
      </c>
    </row>
    <row r="69" spans="1:2">
      <c r="A69" s="7" t="s">
        <v>180</v>
      </c>
      <c r="B69" s="8">
        <v>12857.142857142857</v>
      </c>
    </row>
    <row r="70" spans="1:2">
      <c r="A70" s="7" t="s">
        <v>181</v>
      </c>
      <c r="B70" s="8">
        <v>2285.7142857142858</v>
      </c>
    </row>
    <row r="71" spans="1:2">
      <c r="A71" s="7" t="s">
        <v>182</v>
      </c>
      <c r="B71" s="8">
        <v>20714.285714285714</v>
      </c>
    </row>
    <row r="72" spans="1:2">
      <c r="A72" s="7" t="s">
        <v>183</v>
      </c>
      <c r="B72" s="8">
        <v>1266.5714285714287</v>
      </c>
    </row>
    <row r="73" spans="1:2">
      <c r="A73" s="7" t="s">
        <v>184</v>
      </c>
      <c r="B73" s="8">
        <v>3714.2857142857142</v>
      </c>
    </row>
    <row r="74" spans="1:2">
      <c r="A74" s="7" t="s">
        <v>185</v>
      </c>
      <c r="B74" s="8">
        <v>357.14285714285717</v>
      </c>
    </row>
    <row r="75" spans="1:2">
      <c r="A75" s="7" t="s">
        <v>186</v>
      </c>
      <c r="B75" s="8">
        <v>8142.8571428571431</v>
      </c>
    </row>
    <row r="76" spans="1:2">
      <c r="A76" s="7" t="s">
        <v>187</v>
      </c>
      <c r="B76" s="8">
        <v>14285.714285714286</v>
      </c>
    </row>
    <row r="77" spans="1:2">
      <c r="A77" s="7" t="s">
        <v>188</v>
      </c>
      <c r="B77" s="8">
        <v>2142.8571428571427</v>
      </c>
    </row>
    <row r="78" spans="1:2">
      <c r="A78" s="7" t="s">
        <v>189</v>
      </c>
      <c r="B78" s="8">
        <v>4114.2857142857147</v>
      </c>
    </row>
    <row r="79" spans="1:2">
      <c r="A79" s="7" t="s">
        <v>190</v>
      </c>
      <c r="B79" s="8">
        <v>3571.4285714285716</v>
      </c>
    </row>
    <row r="80" spans="1:2">
      <c r="A80" s="7" t="s">
        <v>191</v>
      </c>
      <c r="B80" s="8">
        <v>30714.285714285714</v>
      </c>
    </row>
    <row r="81" spans="1:2">
      <c r="A81" s="7" t="s">
        <v>192</v>
      </c>
      <c r="B81" s="8">
        <v>1052.5714285714287</v>
      </c>
    </row>
    <row r="82" spans="1:2">
      <c r="A82" s="7" t="s">
        <v>193</v>
      </c>
      <c r="B82" s="8">
        <v>485.71428571428572</v>
      </c>
    </row>
    <row r="83" spans="1:2">
      <c r="A83" s="7" t="s">
        <v>194</v>
      </c>
      <c r="B83" s="8">
        <v>13028.571428571429</v>
      </c>
    </row>
    <row r="84" spans="1:2">
      <c r="A84" s="7" t="s">
        <v>195</v>
      </c>
      <c r="B84" s="8">
        <v>2142.8571428571427</v>
      </c>
    </row>
    <row r="85" spans="1:2">
      <c r="A85" s="7" t="s">
        <v>196</v>
      </c>
      <c r="B85" s="8">
        <v>26714.285714285714</v>
      </c>
    </row>
    <row r="86" spans="1:2">
      <c r="A86" s="7" t="s">
        <v>197</v>
      </c>
      <c r="B86" s="8">
        <v>9028.5714285714294</v>
      </c>
    </row>
    <row r="87" spans="1:2">
      <c r="A87" s="7" t="s">
        <v>198</v>
      </c>
      <c r="B87" s="8">
        <v>25714.285714285714</v>
      </c>
    </row>
    <row r="88" spans="1:2">
      <c r="A88" s="7" t="s">
        <v>199</v>
      </c>
      <c r="B88" s="8">
        <v>3242.8571428571427</v>
      </c>
    </row>
    <row r="89" spans="1:2">
      <c r="A89" s="7" t="s">
        <v>200</v>
      </c>
      <c r="B89" s="8">
        <v>2752.2857142857142</v>
      </c>
    </row>
    <row r="90" spans="1:2">
      <c r="A90" s="7" t="s">
        <v>201</v>
      </c>
      <c r="B90" s="8">
        <v>338571.42857142858</v>
      </c>
    </row>
    <row r="91" spans="1:2">
      <c r="A91" s="7" t="s">
        <v>202</v>
      </c>
      <c r="B91" s="8">
        <v>14000</v>
      </c>
    </row>
    <row r="92" spans="1:2">
      <c r="A92" s="7" t="s">
        <v>203</v>
      </c>
      <c r="B92" s="8">
        <v>9642.8571428571431</v>
      </c>
    </row>
    <row r="93" spans="1:2">
      <c r="A93" s="7" t="s">
        <v>204</v>
      </c>
      <c r="B93" s="8">
        <v>4662.8571428571431</v>
      </c>
    </row>
    <row r="94" spans="1:2">
      <c r="A94" s="7" t="s">
        <v>205</v>
      </c>
      <c r="B94" s="8">
        <v>714.28571428571433</v>
      </c>
    </row>
    <row r="95" spans="1:2">
      <c r="A95" s="7" t="s">
        <v>206</v>
      </c>
      <c r="B95" s="8">
        <v>7187.1428571428569</v>
      </c>
    </row>
    <row r="96" spans="1:2">
      <c r="A96" s="7" t="s">
        <v>207</v>
      </c>
      <c r="B96" s="8">
        <v>10714.285714285714</v>
      </c>
    </row>
    <row r="97" spans="1:2">
      <c r="A97" s="7" t="s">
        <v>208</v>
      </c>
      <c r="B97" s="8">
        <v>45514.285714285717</v>
      </c>
    </row>
    <row r="98" spans="1:2">
      <c r="A98" s="7" t="s">
        <v>209</v>
      </c>
      <c r="B98" s="8">
        <v>3608.5714285714284</v>
      </c>
    </row>
    <row r="99" spans="1:2">
      <c r="A99" s="7" t="s">
        <v>210</v>
      </c>
      <c r="B99" s="8">
        <v>3071.4285714285716</v>
      </c>
    </row>
    <row r="100" spans="1:2">
      <c r="A100" s="7" t="s">
        <v>211</v>
      </c>
      <c r="B100" s="8">
        <v>1057.1428571428571</v>
      </c>
    </row>
    <row r="101" spans="1:2">
      <c r="A101" s="7" t="s">
        <v>212</v>
      </c>
      <c r="B101" s="8">
        <v>642.85714285714289</v>
      </c>
    </row>
    <row r="102" spans="1:2">
      <c r="A102" s="7" t="s">
        <v>213</v>
      </c>
      <c r="B102" s="8">
        <v>24571.428571428572</v>
      </c>
    </row>
    <row r="103" spans="1:2">
      <c r="A103" s="7" t="s">
        <v>214</v>
      </c>
      <c r="B103" s="8">
        <v>1900</v>
      </c>
    </row>
    <row r="104" spans="1:2">
      <c r="A104" s="7" t="s">
        <v>215</v>
      </c>
      <c r="B104" s="8">
        <v>45000</v>
      </c>
    </row>
    <row r="105" spans="1:2">
      <c r="A105" s="7" t="s">
        <v>216</v>
      </c>
      <c r="B105" s="8">
        <v>10857.142857142857</v>
      </c>
    </row>
    <row r="106" spans="1:2">
      <c r="A106" s="7" t="s">
        <v>217</v>
      </c>
      <c r="B106" s="8">
        <v>8571.4285714285706</v>
      </c>
    </row>
    <row r="107" spans="1:2">
      <c r="A107" s="7" t="s">
        <v>218</v>
      </c>
      <c r="B107" s="8">
        <v>2662.8571428571427</v>
      </c>
    </row>
    <row r="108" spans="1:2">
      <c r="A108" s="7" t="s">
        <v>219</v>
      </c>
      <c r="B108" s="8">
        <v>6857.1428571428569</v>
      </c>
    </row>
    <row r="109" spans="1:2">
      <c r="A109" s="7" t="s">
        <v>220</v>
      </c>
      <c r="B109" s="8">
        <v>40357.142857142855</v>
      </c>
    </row>
  </sheetData>
  <autoFilter ref="B1:B110" xr:uid="{00000000-0009-0000-0000-000001000000}"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wip</vt:lpstr>
      <vt:lpstr>Delivery Plan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haihan</dc:creator>
  <cp:lastModifiedBy>Drake</cp:lastModifiedBy>
  <dcterms:created xsi:type="dcterms:W3CDTF">2019-04-19T10:02:51Z</dcterms:created>
  <dcterms:modified xsi:type="dcterms:W3CDTF">2019-05-18T07:40:38Z</dcterms:modified>
</cp:coreProperties>
</file>